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 Downloads\"/>
    </mc:Choice>
  </mc:AlternateContent>
  <xr:revisionPtr revIDLastSave="0" documentId="13_ncr:1_{6E99A69D-7A8C-4266-B863-8BF10882B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  <sheet name="Pivot" sheetId="3" r:id="rId2"/>
    <sheet name="Decade Data" sheetId="2" state="hidden" r:id="rId3"/>
    <sheet name="Sheet4" sheetId="7" state="hidden" r:id="rId4"/>
    <sheet name="Sheet5" sheetId="8" state="hidden" r:id="rId5"/>
    <sheet name="Sheet6" sheetId="9" state="hidden" r:id="rId6"/>
    <sheet name="Sheet7" sheetId="10" state="hidden" r:id="rId7"/>
    <sheet name="Sheet8" sheetId="11" state="hidden" r:id="rId8"/>
    <sheet name="Sheet9" sheetId="12" state="hidden" r:id="rId9"/>
  </sheet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<sst xmlns="http://schemas.openxmlformats.org/spreadsheetml/2006/main" count="88" uniqueCount="25">
  <si>
    <t>Year</t>
  </si>
  <si>
    <t>Major Floods</t>
  </si>
  <si>
    <t>Major Wildfires</t>
  </si>
  <si>
    <t>Significant Heatwaves</t>
  </si>
  <si>
    <t>Salary Inequality (%)</t>
  </si>
  <si>
    <t>Violence Abuse (%)</t>
  </si>
  <si>
    <t>Decade</t>
  </si>
  <si>
    <t>1990-1999</t>
  </si>
  <si>
    <t>2000-2009</t>
  </si>
  <si>
    <t>2010-2019</t>
  </si>
  <si>
    <t>Continent</t>
  </si>
  <si>
    <t>Country</t>
  </si>
  <si>
    <t>North America</t>
  </si>
  <si>
    <t>Canada</t>
  </si>
  <si>
    <t>Row Labels</t>
  </si>
  <si>
    <t>Grand Total</t>
  </si>
  <si>
    <t>Major Floods.</t>
  </si>
  <si>
    <t>Major Wildfires.</t>
  </si>
  <si>
    <t>Significant Heatwaves.</t>
  </si>
  <si>
    <t>Salary Inequality (%).</t>
  </si>
  <si>
    <t>Violence Abuse (%).</t>
  </si>
  <si>
    <t>Average of Salary Inequality (%)</t>
  </si>
  <si>
    <t>Sum of Major Wildfires</t>
  </si>
  <si>
    <t>Average of Violence Abuse (%)</t>
  </si>
  <si>
    <t>Sum of Major Floods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</si>
</sst>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1">
    <cellStyle name="Normal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Multiple values by 'Year'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Violence Abuse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Data!$H$2:$H$21</c:f>
              <c:numCache>
                <c:formatCode>0.00%</c:formatCode>
                <c:ptCount val="20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7.4999999999999997E-2</c:v>
                </c:pt>
                <c:pt idx="5">
                  <c:v>7.4999999999999997E-2</c:v>
                </c:pt>
                <c:pt idx="6">
                  <c:v>7.4999999999999997E-2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7.4999999999999997E-2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7.4999999999999997E-2</c:v>
                </c:pt>
                <c:pt idx="18">
                  <c:v>7.4999999999999997E-2</c:v>
                </c:pt>
                <c:pt idx="19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2-43E8-AE18-9A863C92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460160"/>
        <c:axId val="948457280"/>
      </c:barChart>
      <c:lineChart>
        <c:grouping val="standard"/>
        <c:varyColors val="0"/>
        <c:ser>
          <c:idx val="1"/>
          <c:order val="1"/>
          <c:tx>
            <c:strRef>
              <c:f>Data!$D$1</c:f>
              <c:strCache>
                <c:ptCount val="1"/>
                <c:pt idx="0">
                  <c:v>Major Floods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Data!$D$2:$D$21</c:f>
              <c:numCache>
                <c:formatCode>General</c:formatCode>
                <c:ptCount val="2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9</c:v>
                </c:pt>
                <c:pt idx="17">
                  <c:v>14</c:v>
                </c:pt>
                <c:pt idx="18">
                  <c:v>13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2-43E8-AE18-9A863C92377C}"/>
            </c:ext>
          </c:extLst>
        </c:ser>
        <c:ser>
          <c:idx val="2"/>
          <c:order val="2"/>
          <c:tx>
            <c:strRef>
              <c:f>Data!$E$1</c:f>
              <c:strCache>
                <c:ptCount val="1"/>
                <c:pt idx="0">
                  <c:v>Major Wildfires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Data!$E$2:$E$21</c:f>
              <c:numCache>
                <c:formatCode>General</c:formatCode>
                <c:ptCount val="20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32-43E8-AE18-9A863C92377C}"/>
            </c:ext>
          </c:extLst>
        </c:ser>
        <c:ser>
          <c:idx val="3"/>
          <c:order val="3"/>
          <c:tx>
            <c:strRef>
              <c:f>Data!$G$1</c:f>
              <c:strCache>
                <c:ptCount val="1"/>
                <c:pt idx="0">
                  <c:v>Salary Inequality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Data!$G$2:$G$21</c:f>
              <c:numCache>
                <c:formatCode>0.00%</c:formatCode>
                <c:ptCount val="20"/>
                <c:pt idx="0">
                  <c:v>0.22499999999999998</c:v>
                </c:pt>
                <c:pt idx="1">
                  <c:v>0.21999999999999997</c:v>
                </c:pt>
                <c:pt idx="2">
                  <c:v>0.21499999999999997</c:v>
                </c:pt>
                <c:pt idx="3">
                  <c:v>0.20999999999999996</c:v>
                </c:pt>
                <c:pt idx="4">
                  <c:v>0.20499999999999996</c:v>
                </c:pt>
                <c:pt idx="5">
                  <c:v>0.19999999999999996</c:v>
                </c:pt>
                <c:pt idx="6">
                  <c:v>0.19499999999999995</c:v>
                </c:pt>
                <c:pt idx="7">
                  <c:v>0.18999999999999995</c:v>
                </c:pt>
                <c:pt idx="8">
                  <c:v>0.18500000000000005</c:v>
                </c:pt>
                <c:pt idx="9">
                  <c:v>0.18000000000000005</c:v>
                </c:pt>
                <c:pt idx="10">
                  <c:v>0.17500000000000004</c:v>
                </c:pt>
                <c:pt idx="11">
                  <c:v>0.17000000000000004</c:v>
                </c:pt>
                <c:pt idx="12">
                  <c:v>0.16500000000000004</c:v>
                </c:pt>
                <c:pt idx="13">
                  <c:v>0.16000000000000003</c:v>
                </c:pt>
                <c:pt idx="14">
                  <c:v>0.15500000000000003</c:v>
                </c:pt>
                <c:pt idx="15">
                  <c:v>0.15000000000000002</c:v>
                </c:pt>
                <c:pt idx="16">
                  <c:v>0.14500000000000002</c:v>
                </c:pt>
                <c:pt idx="17">
                  <c:v>0.14000000000000001</c:v>
                </c:pt>
                <c:pt idx="18">
                  <c:v>0.13500000000000001</c:v>
                </c:pt>
                <c:pt idx="1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32-43E8-AE18-9A863C92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423856"/>
        <c:axId val="1182425296"/>
      </c:lineChart>
      <c:catAx>
        <c:axId val="118242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25296"/>
        <c:crosses val="autoZero"/>
        <c:auto val="1"/>
        <c:lblAlgn val="ctr"/>
        <c:lblOffset val="100"/>
        <c:noMultiLvlLbl val="0"/>
      </c:catAx>
      <c:valAx>
        <c:axId val="118242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23856"/>
        <c:crosses val="autoZero"/>
        <c:crossBetween val="between"/>
      </c:valAx>
      <c:valAx>
        <c:axId val="94845728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Violence Abuse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460160"/>
        <c:crosses val="max"/>
        <c:crossBetween val="between"/>
      </c:valAx>
      <c:catAx>
        <c:axId val="948460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8457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[Environmental_and_Social_Data.xlsx]Sheet9!PivotTable7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 'Significant Heatwaves: 2', </a:t>
            </a:r>
            <a:r>
              <a:rPr lang="en-US">
                <a:solidFill>
                  <a:srgbClr val="DD5A13"/>
                </a:solidFill>
              </a:rPr>
              <a:t>2008</a:t>
            </a:r>
            <a:r>
              <a:rPr lang="en-US"/>
              <a:t> has maximum 'Major Floods'.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rgbClr val="D2D2D2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rgbClr val="D2D2D2"/>
            </a:solidFill>
            <a:prstDash val="solid"/>
            <a:round/>
          </a:ln>
          <a:effectLst/>
        </c:spPr>
        <c:marker>
          <c:symbol val="circle"/>
          <c:size val="7"/>
          <c:spPr>
            <a:solidFill>
              <a:srgbClr val="ED7331"/>
            </a:solidFill>
            <a:ln w="9525">
              <a:solidFill>
                <a:srgbClr val="FFFFFF"/>
              </a:solidFill>
              <a:prstDash val="solid"/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rgbClr val="D2D2D2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rgbClr val="D2D2D2"/>
            </a:solidFill>
            <a:prstDash val="solid"/>
            <a:round/>
          </a:ln>
          <a:effectLst/>
        </c:spPr>
        <c:marker>
          <c:symbol val="circle"/>
          <c:size val="7"/>
          <c:spPr>
            <a:solidFill>
              <a:srgbClr val="ED7331"/>
            </a:solidFill>
            <a:ln w="9525">
              <a:solidFill>
                <a:srgbClr val="FFFFFF"/>
              </a:solidFill>
              <a:prstDash val="solid"/>
            </a:ln>
            <a:effectLst/>
          </c:spPr>
        </c:marker>
      </c:pivotFmt>
      <c:pivotFmt>
        <c:idx val="4"/>
        <c:spPr>
          <a:ln w="28575" cap="rnd">
            <a:solidFill>
              <a:srgbClr val="D2D2D2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D2D2D2"/>
            </a:solidFill>
            <a:prstDash val="solid"/>
            <a:round/>
          </a:ln>
          <a:effectLst/>
        </c:spPr>
        <c:marker>
          <c:symbol val="circle"/>
          <c:size val="7"/>
          <c:spPr>
            <a:solidFill>
              <a:srgbClr val="ED7331"/>
            </a:solidFill>
            <a:ln w="9525">
              <a:solidFill>
                <a:srgbClr val="FFFFFF"/>
              </a:solidFill>
              <a:prstDash val="solid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Sheet9!$B$4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D2D2D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"/>
            <c:marker>
              <c:symbol val="circle"/>
              <c:size val="7"/>
              <c:spPr>
                <a:solidFill>
                  <a:srgbClr val="ED7331"/>
                </a:solidFill>
                <a:ln w="9525">
                  <a:solidFill>
                    <a:srgbClr val="FFFFFF"/>
                  </a:solidFill>
                  <a:prstDash val="solid"/>
                </a:ln>
                <a:effectLst/>
              </c:spPr>
            </c:marker>
            <c:bubble3D val="0"/>
            <c:spPr>
              <a:ln w="28575" cap="rnd">
                <a:solidFill>
                  <a:srgbClr val="D2D2D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B35-4773-A107-E642F3937E2D}"/>
              </c:ext>
            </c:extLst>
          </c:dPt>
          <c:cat>
            <c:strRef>
              <c:f>Sheet9!$A$5:$A$12</c:f>
              <c:strCache>
                <c:ptCount val="7"/>
                <c:pt idx="0">
                  <c:v>2001</c:v>
                </c:pt>
                <c:pt idx="1">
                  <c:v>2002</c:v>
                </c:pt>
                <c:pt idx="2">
                  <c:v>2004</c:v>
                </c:pt>
                <c:pt idx="3">
                  <c:v>2007</c:v>
                </c:pt>
                <c:pt idx="4">
                  <c:v>2008</c:v>
                </c:pt>
                <c:pt idx="5">
                  <c:v>2013</c:v>
                </c:pt>
                <c:pt idx="6">
                  <c:v>2014</c:v>
                </c:pt>
              </c:strCache>
            </c:strRef>
          </c:cat>
          <c:val>
            <c:numRef>
              <c:f>Sheet9!$B$5:$B$12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13</c:v>
                </c:pt>
                <c:pt idx="5">
                  <c:v>10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5-4773-A107-E642F3937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989712"/>
        <c:axId val="1306990192"/>
      </c:lineChart>
      <c:catAx>
        <c:axId val="1306989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990192"/>
        <c:crosses val="autoZero"/>
        <c:auto val="1"/>
        <c:lblAlgn val="ctr"/>
        <c:lblOffset val="100"/>
        <c:noMultiLvlLbl val="0"/>
      </c:catAx>
      <c:valAx>
        <c:axId val="130699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Major Floods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98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[Environmental_and_Social_Data.xlsx]Pivot!PivotTable2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Pivot!$B$5</c:f>
              <c:strCache>
                <c:ptCount val="1"/>
                <c:pt idx="0">
                  <c:v>Major Floods.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forward val="1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Pivot!$A$6:$A$26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Pivot!$B$6:$B$26</c:f>
              <c:numCache>
                <c:formatCode>General</c:formatCode>
                <c:ptCount val="2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9</c:v>
                </c:pt>
                <c:pt idx="17">
                  <c:v>14</c:v>
                </c:pt>
                <c:pt idx="18">
                  <c:v>13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8-4432-B8D1-917F293FACDD}"/>
            </c:ext>
          </c:extLst>
        </c:ser>
        <c:ser>
          <c:idx val="1"/>
          <c:order val="1"/>
          <c:tx>
            <c:strRef>
              <c:f>Pivot!$C$5</c:f>
              <c:strCache>
                <c:ptCount val="1"/>
                <c:pt idx="0">
                  <c:v>Major Wildfires.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6"/>
            <c:forward val="1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Pivot!$A$6:$A$26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Pivot!$C$6:$C$26</c:f>
              <c:numCache>
                <c:formatCode>General</c:formatCode>
                <c:ptCount val="20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8-4432-B8D1-917F293FACDD}"/>
            </c:ext>
          </c:extLst>
        </c:ser>
        <c:ser>
          <c:idx val="2"/>
          <c:order val="2"/>
          <c:tx>
            <c:strRef>
              <c:f>Pivot!$D$5</c:f>
              <c:strCache>
                <c:ptCount val="1"/>
                <c:pt idx="0">
                  <c:v>Significant Heatwaves.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6"/>
            <c:forward val="1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Pivot!$A$6:$A$26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Pivot!$D$6:$D$26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8-4432-B8D1-917F293FACDD}"/>
            </c:ext>
          </c:extLst>
        </c:ser>
        <c:ser>
          <c:idx val="3"/>
          <c:order val="3"/>
          <c:tx>
            <c:strRef>
              <c:f>Pivot!$E$5</c:f>
              <c:strCache>
                <c:ptCount val="1"/>
                <c:pt idx="0">
                  <c:v>Salary Inequality (%).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6"/>
            <c:forward val="1"/>
            <c:intercept val="0"/>
            <c:dispRSqr val="1"/>
            <c:dispEq val="1"/>
            <c:trendlineLbl>
              <c:layout>
                <c:manualLayout>
                  <c:x val="6.1210334915757982E-4"/>
                  <c:y val="-0.108092244497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Pivot!$A$6:$A$26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Pivot!$E$6:$E$26</c:f>
              <c:numCache>
                <c:formatCode>General</c:formatCode>
                <c:ptCount val="20"/>
                <c:pt idx="0">
                  <c:v>0.77500000000000002</c:v>
                </c:pt>
                <c:pt idx="1">
                  <c:v>0.78</c:v>
                </c:pt>
                <c:pt idx="2">
                  <c:v>0.78500000000000003</c:v>
                </c:pt>
                <c:pt idx="3">
                  <c:v>0.79</c:v>
                </c:pt>
                <c:pt idx="4">
                  <c:v>0.79500000000000004</c:v>
                </c:pt>
                <c:pt idx="5">
                  <c:v>0.8</c:v>
                </c:pt>
                <c:pt idx="6">
                  <c:v>0.80500000000000005</c:v>
                </c:pt>
                <c:pt idx="7">
                  <c:v>0.81</c:v>
                </c:pt>
                <c:pt idx="8">
                  <c:v>0.81499999999999995</c:v>
                </c:pt>
                <c:pt idx="9">
                  <c:v>0.82</c:v>
                </c:pt>
                <c:pt idx="10">
                  <c:v>0.82499999999999996</c:v>
                </c:pt>
                <c:pt idx="11">
                  <c:v>0.83</c:v>
                </c:pt>
                <c:pt idx="12">
                  <c:v>0.83499999999999996</c:v>
                </c:pt>
                <c:pt idx="13">
                  <c:v>0.84</c:v>
                </c:pt>
                <c:pt idx="14">
                  <c:v>0.84499999999999997</c:v>
                </c:pt>
                <c:pt idx="15">
                  <c:v>0.85</c:v>
                </c:pt>
                <c:pt idx="16">
                  <c:v>0.85499999999999998</c:v>
                </c:pt>
                <c:pt idx="17">
                  <c:v>0.86</c:v>
                </c:pt>
                <c:pt idx="18">
                  <c:v>0.86499999999999999</c:v>
                </c:pt>
                <c:pt idx="19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98-4432-B8D1-917F293FACDD}"/>
            </c:ext>
          </c:extLst>
        </c:ser>
        <c:ser>
          <c:idx val="4"/>
          <c:order val="4"/>
          <c:tx>
            <c:strRef>
              <c:f>Pivot!$F$5</c:f>
              <c:strCache>
                <c:ptCount val="1"/>
                <c:pt idx="0">
                  <c:v>Violence Abuse (%).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6"/>
            <c:forward val="1"/>
            <c:intercept val="0"/>
            <c:dispRSqr val="1"/>
            <c:dispEq val="1"/>
            <c:trendlineLbl>
              <c:layout>
                <c:manualLayout>
                  <c:x val="-7.522343116260391E-3"/>
                  <c:y val="-5.20165432384358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Pivot!$A$6:$A$26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Pivot!$F$6:$F$26</c:f>
              <c:numCache>
                <c:formatCode>General</c:formatCode>
                <c:ptCount val="20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7.4999999999999997E-2</c:v>
                </c:pt>
                <c:pt idx="5">
                  <c:v>7.4999999999999997E-2</c:v>
                </c:pt>
                <c:pt idx="6">
                  <c:v>7.4999999999999997E-2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7.4999999999999997E-2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7.4999999999999997E-2</c:v>
                </c:pt>
                <c:pt idx="18">
                  <c:v>7.4999999999999997E-2</c:v>
                </c:pt>
                <c:pt idx="19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98-4432-B8D1-917F293FA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540192"/>
        <c:axId val="534535392"/>
      </c:barChart>
      <c:catAx>
        <c:axId val="53454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535392"/>
        <c:crosses val="autoZero"/>
        <c:auto val="1"/>
        <c:lblAlgn val="ctr"/>
        <c:lblOffset val="100"/>
        <c:noMultiLvlLbl val="0"/>
      </c:catAx>
      <c:valAx>
        <c:axId val="53453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54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[Environmental_and_Social_Data.xlsx]Sheet4!PivotTable1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'Violence Abuse (%)' by 'Significant Heatwaves'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Sheet4!$A$3:$A$8</c:f>
              <c:strCache>
                <c:ptCount val="5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</c:strCache>
            </c:strRef>
          </c:cat>
          <c:val>
            <c:numRef>
              <c:f>Sheet4!$B$3:$B$8</c:f>
              <c:numCache>
                <c:formatCode>0.00%</c:formatCode>
                <c:ptCount val="5"/>
                <c:pt idx="0">
                  <c:v>7.4999999999999997E-2</c:v>
                </c:pt>
                <c:pt idx="1">
                  <c:v>7.166666666666667E-2</c:v>
                </c:pt>
                <c:pt idx="2">
                  <c:v>7.0714285714285716E-2</c:v>
                </c:pt>
                <c:pt idx="3">
                  <c:v>6.9285714285714298E-2</c:v>
                </c:pt>
                <c:pt idx="4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A-4137-8BFB-CF83CA05F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134861840"/>
        <c:axId val="1038779344"/>
      </c:barChart>
      <c:catAx>
        <c:axId val="113486184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Significant Heatwaves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779344"/>
        <c:crosses val="autoZero"/>
        <c:auto val="1"/>
        <c:lblAlgn val="ctr"/>
        <c:lblOffset val="100"/>
        <c:noMultiLvlLbl val="0"/>
      </c:catAx>
      <c:valAx>
        <c:axId val="103877934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Violence Abuse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8618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'Major Floods', 'Major Wildfires', 'Violence Abuse (%)' by 'Year'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Violence Abuse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Data!$H$2:$H$21</c:f>
              <c:numCache>
                <c:formatCode>0.00%</c:formatCode>
                <c:ptCount val="20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7.4999999999999997E-2</c:v>
                </c:pt>
                <c:pt idx="5">
                  <c:v>7.4999999999999997E-2</c:v>
                </c:pt>
                <c:pt idx="6">
                  <c:v>7.4999999999999997E-2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7.4999999999999997E-2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7.4999999999999997E-2</c:v>
                </c:pt>
                <c:pt idx="18">
                  <c:v>7.4999999999999997E-2</c:v>
                </c:pt>
                <c:pt idx="19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D-4972-93FF-B4C55F1A2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6301920"/>
        <c:axId val="1296298080"/>
      </c:barChart>
      <c:lineChart>
        <c:grouping val="standard"/>
        <c:varyColors val="0"/>
        <c:ser>
          <c:idx val="1"/>
          <c:order val="1"/>
          <c:tx>
            <c:strRef>
              <c:f>Data!$D$1</c:f>
              <c:strCache>
                <c:ptCount val="1"/>
                <c:pt idx="0">
                  <c:v>Major Floods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Data!$D$2:$D$21</c:f>
              <c:numCache>
                <c:formatCode>General</c:formatCode>
                <c:ptCount val="2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9</c:v>
                </c:pt>
                <c:pt idx="17">
                  <c:v>14</c:v>
                </c:pt>
                <c:pt idx="18">
                  <c:v>13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D-4972-93FF-B4C55F1A286A}"/>
            </c:ext>
          </c:extLst>
        </c:ser>
        <c:ser>
          <c:idx val="2"/>
          <c:order val="2"/>
          <c:tx>
            <c:strRef>
              <c:f>Data!$E$1</c:f>
              <c:strCache>
                <c:ptCount val="1"/>
                <c:pt idx="0">
                  <c:v>Major Wildfires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Data!$E$2:$E$21</c:f>
              <c:numCache>
                <c:formatCode>General</c:formatCode>
                <c:ptCount val="20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CD-4972-93FF-B4C55F1A2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661888"/>
        <c:axId val="1129658048"/>
      </c:lineChart>
      <c:catAx>
        <c:axId val="1129661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658048"/>
        <c:crosses val="autoZero"/>
        <c:auto val="1"/>
        <c:lblAlgn val="ctr"/>
        <c:lblOffset val="100"/>
        <c:noMultiLvlLbl val="0"/>
      </c:catAx>
      <c:valAx>
        <c:axId val="11296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661888"/>
        <c:crosses val="autoZero"/>
        <c:crossBetween val="between"/>
      </c:valAx>
      <c:valAx>
        <c:axId val="129629808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Violence Abuse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301920"/>
        <c:crosses val="max"/>
        <c:crossBetween val="between"/>
      </c:valAx>
      <c:catAx>
        <c:axId val="129630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6298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[Environmental_and_Social_Data.xlsx]Sheet5!PivotTable3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DD5A13"/>
                </a:solidFill>
              </a:rPr>
              <a:t>Salary Inequality (%)</a:t>
            </a:r>
            <a:r>
              <a:rPr lang="en-US"/>
              <a:t> increases over time.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rgbClr val="ED7331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rgbClr val="ED7331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ED7331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Sheet5!$B$2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ED7331"/>
              </a:solidFill>
              <a:prstDash val="solid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ED733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Sheet5!$A$3:$A$23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Sheet5!$B$3:$B$23</c:f>
              <c:numCache>
                <c:formatCode>0.00%</c:formatCode>
                <c:ptCount val="20"/>
                <c:pt idx="0">
                  <c:v>0.77500000000000002</c:v>
                </c:pt>
                <c:pt idx="1">
                  <c:v>0.78</c:v>
                </c:pt>
                <c:pt idx="2">
                  <c:v>0.78500000000000003</c:v>
                </c:pt>
                <c:pt idx="3">
                  <c:v>0.79</c:v>
                </c:pt>
                <c:pt idx="4">
                  <c:v>0.79500000000000004</c:v>
                </c:pt>
                <c:pt idx="5">
                  <c:v>0.8</c:v>
                </c:pt>
                <c:pt idx="6">
                  <c:v>0.80500000000000005</c:v>
                </c:pt>
                <c:pt idx="7">
                  <c:v>0.81</c:v>
                </c:pt>
                <c:pt idx="8">
                  <c:v>0.81499999999999995</c:v>
                </c:pt>
                <c:pt idx="9">
                  <c:v>0.82</c:v>
                </c:pt>
                <c:pt idx="10">
                  <c:v>0.82499999999999996</c:v>
                </c:pt>
                <c:pt idx="11">
                  <c:v>0.83</c:v>
                </c:pt>
                <c:pt idx="12">
                  <c:v>0.83499999999999996</c:v>
                </c:pt>
                <c:pt idx="13">
                  <c:v>0.84</c:v>
                </c:pt>
                <c:pt idx="14">
                  <c:v>0.84499999999999997</c:v>
                </c:pt>
                <c:pt idx="15">
                  <c:v>0.85</c:v>
                </c:pt>
                <c:pt idx="16">
                  <c:v>0.85499999999999998</c:v>
                </c:pt>
                <c:pt idx="17">
                  <c:v>0.86</c:v>
                </c:pt>
                <c:pt idx="18">
                  <c:v>0.86499999999999999</c:v>
                </c:pt>
                <c:pt idx="19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0-4EF0-B3BD-771705E36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590192"/>
        <c:axId val="1131591152"/>
      </c:lineChart>
      <c:catAx>
        <c:axId val="113159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591152"/>
        <c:crosses val="autoZero"/>
        <c:auto val="1"/>
        <c:lblAlgn val="ctr"/>
        <c:lblOffset val="100"/>
        <c:noMultiLvlLbl val="0"/>
      </c:catAx>
      <c:valAx>
        <c:axId val="11315911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Salary Inequality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59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'Major Floods', 'Violence Abuse (%)' by 'Year'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Violence Abuse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Data!$H$2:$H$21</c:f>
              <c:numCache>
                <c:formatCode>0.00%</c:formatCode>
                <c:ptCount val="20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7.4999999999999997E-2</c:v>
                </c:pt>
                <c:pt idx="5">
                  <c:v>7.4999999999999997E-2</c:v>
                </c:pt>
                <c:pt idx="6">
                  <c:v>7.4999999999999997E-2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7.4999999999999997E-2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7.4999999999999997E-2</c:v>
                </c:pt>
                <c:pt idx="18">
                  <c:v>7.4999999999999997E-2</c:v>
                </c:pt>
                <c:pt idx="19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0-4BDB-8AB5-DC321C8BC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0879872"/>
        <c:axId val="730442720"/>
      </c:barChart>
      <c:lineChart>
        <c:grouping val="standard"/>
        <c:varyColors val="0"/>
        <c:ser>
          <c:idx val="1"/>
          <c:order val="1"/>
          <c:tx>
            <c:strRef>
              <c:f>Data!$D$1</c:f>
              <c:strCache>
                <c:ptCount val="1"/>
                <c:pt idx="0">
                  <c:v>Major Floods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Data!$D$2:$D$21</c:f>
              <c:numCache>
                <c:formatCode>General</c:formatCode>
                <c:ptCount val="2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9</c:v>
                </c:pt>
                <c:pt idx="17">
                  <c:v>14</c:v>
                </c:pt>
                <c:pt idx="18">
                  <c:v>13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0-4BDB-8AB5-DC321C8BC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318176"/>
        <c:axId val="948317696"/>
      </c:lineChart>
      <c:catAx>
        <c:axId val="948318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317696"/>
        <c:crosses val="autoZero"/>
        <c:auto val="1"/>
        <c:lblAlgn val="ctr"/>
        <c:lblOffset val="100"/>
        <c:noMultiLvlLbl val="0"/>
      </c:catAx>
      <c:valAx>
        <c:axId val="94831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Major Floods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318176"/>
        <c:crosses val="autoZero"/>
        <c:crossBetween val="between"/>
      </c:valAx>
      <c:valAx>
        <c:axId val="73044272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Violence Abuse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879872"/>
        <c:crosses val="max"/>
        <c:crossBetween val="between"/>
      </c:valAx>
      <c:catAx>
        <c:axId val="130087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0442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[Environmental_and_Social_Data.xlsx]Sheet6!PivotTable4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'Significant Heatwaves': </a:t>
            </a:r>
            <a:r>
              <a:rPr lang="en-US">
                <a:solidFill>
                  <a:srgbClr val="DD5A13"/>
                </a:solidFill>
              </a:rPr>
              <a:t>3</a:t>
            </a:r>
            <a:r>
              <a:rPr lang="en-US"/>
              <a:t> and </a:t>
            </a:r>
            <a:r>
              <a:rPr lang="en-US">
                <a:solidFill>
                  <a:srgbClr val="DD5A13"/>
                </a:solidFill>
              </a:rPr>
              <a:t>2</a:t>
            </a:r>
            <a:r>
              <a:rPr lang="en-US"/>
              <a:t> have noticeably higher 'Major Wildfires'.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D7331"/>
          </a:solidFill>
          <a:ln>
            <a:noFill/>
          </a:ln>
          <a:effectLst/>
        </c:spPr>
      </c:pivotFmt>
      <c:pivotFmt>
        <c:idx val="2"/>
        <c:spPr>
          <a:solidFill>
            <a:srgbClr val="ED7331"/>
          </a:solidFill>
          <a:ln>
            <a:noFill/>
          </a:ln>
          <a:effectLst/>
        </c:spPr>
      </c:pivotFmt>
      <c:pivotFmt>
        <c:idx val="3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ED7331"/>
          </a:solidFill>
          <a:ln>
            <a:noFill/>
          </a:ln>
          <a:effectLst/>
        </c:spPr>
      </c:pivotFmt>
      <c:pivotFmt>
        <c:idx val="5"/>
        <c:spPr>
          <a:solidFill>
            <a:srgbClr val="ED7331"/>
          </a:solidFill>
          <a:ln>
            <a:noFill/>
          </a:ln>
          <a:effectLst/>
        </c:spPr>
      </c:pivotFmt>
      <c:pivotFmt>
        <c:idx val="6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ED7331"/>
          </a:solidFill>
          <a:ln>
            <a:noFill/>
          </a:ln>
          <a:effectLst/>
        </c:spPr>
      </c:pivotFmt>
      <c:pivotFmt>
        <c:idx val="8"/>
        <c:spPr>
          <a:solidFill>
            <a:srgbClr val="ED7331"/>
          </a:solidFill>
          <a:ln>
            <a:noFill/>
          </a:ln>
          <a:effectLst/>
        </c:spP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Sheet6!$B$2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D2D2D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3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B0-41F2-A0ED-C964C5E90324}"/>
              </c:ext>
            </c:extLst>
          </c:dPt>
          <c:dPt>
            <c:idx val="1"/>
            <c:invertIfNegative val="0"/>
            <c:bubble3D val="0"/>
            <c:spPr>
              <a:solidFill>
                <a:srgbClr val="ED73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B0-41F2-A0ED-C964C5E90324}"/>
              </c:ext>
            </c:extLst>
          </c:dPt>
          <c:cat>
            <c:strRef>
              <c:f>Sheet6!$A$3:$A$8</c:f>
              <c:strCache>
                <c:ptCount val="5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</c:strCache>
            </c:strRef>
          </c:cat>
          <c:val>
            <c:numRef>
              <c:f>Sheet6!$B$3:$B$8</c:f>
              <c:numCache>
                <c:formatCode>General</c:formatCode>
                <c:ptCount val="5"/>
                <c:pt idx="0">
                  <c:v>81</c:v>
                </c:pt>
                <c:pt idx="1">
                  <c:v>74</c:v>
                </c:pt>
                <c:pt idx="2">
                  <c:v>35</c:v>
                </c:pt>
                <c:pt idx="3">
                  <c:v>31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B0-41F2-A0ED-C964C5E90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296301440"/>
        <c:axId val="1296294720"/>
      </c:barChart>
      <c:catAx>
        <c:axId val="129630144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Significant Heatwaves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294720"/>
        <c:crosses val="autoZero"/>
        <c:auto val="1"/>
        <c:lblAlgn val="ctr"/>
        <c:lblOffset val="100"/>
        <c:noMultiLvlLbl val="0"/>
      </c:catAx>
      <c:valAx>
        <c:axId val="129629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Major Wildfires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3014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Field: </a:t>
            </a:r>
            <a:r>
              <a:rPr lang="en-US">
                <a:solidFill>
                  <a:srgbClr val="DD5A13"/>
                </a:solidFill>
              </a:rPr>
              <a:t>Major Wildfires</a:t>
            </a:r>
            <a:r>
              <a:rPr lang="en-US"/>
              <a:t> and Field: </a:t>
            </a:r>
            <a:r>
              <a:rPr lang="en-US">
                <a:solidFill>
                  <a:srgbClr val="DD5A13"/>
                </a:solidFill>
              </a:rPr>
              <a:t>Salary Inequality (%)</a:t>
            </a:r>
            <a:r>
              <a:rPr lang="en-US"/>
              <a:t> appear highly correlated.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Data!$G$1</c:f>
              <c:strCache>
                <c:ptCount val="1"/>
                <c:pt idx="0">
                  <c:v>Salary Inequality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ED7331"/>
              </a:solidFill>
              <a:ln w="9525">
                <a:solidFill>
                  <a:srgbClr val="FFFFFF"/>
                </a:solidFill>
                <a:prstDash val="solid"/>
              </a:ln>
              <a:effectLst/>
            </c:spPr>
          </c:marker>
          <c:trendline>
            <c:spPr>
              <a:ln w="19050" cap="rnd">
                <a:solidFill>
                  <a:srgbClr val="ED733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Data!$E$2:$E$21</c:f>
              <c:numCache>
                <c:formatCode>General</c:formatCode>
                <c:ptCount val="20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14</c:v>
                </c:pt>
              </c:numCache>
            </c:numRef>
          </c:xVal>
          <c:yVal>
            <c:numRef>
              <c:f>Data!$G$2:$G$21</c:f>
              <c:numCache>
                <c:formatCode>0.00%</c:formatCode>
                <c:ptCount val="20"/>
                <c:pt idx="0">
                  <c:v>0.22499999999999998</c:v>
                </c:pt>
                <c:pt idx="1">
                  <c:v>0.21999999999999997</c:v>
                </c:pt>
                <c:pt idx="2">
                  <c:v>0.21499999999999997</c:v>
                </c:pt>
                <c:pt idx="3">
                  <c:v>0.20999999999999996</c:v>
                </c:pt>
                <c:pt idx="4">
                  <c:v>0.20499999999999996</c:v>
                </c:pt>
                <c:pt idx="5">
                  <c:v>0.19999999999999996</c:v>
                </c:pt>
                <c:pt idx="6">
                  <c:v>0.19499999999999995</c:v>
                </c:pt>
                <c:pt idx="7">
                  <c:v>0.18999999999999995</c:v>
                </c:pt>
                <c:pt idx="8">
                  <c:v>0.18500000000000005</c:v>
                </c:pt>
                <c:pt idx="9">
                  <c:v>0.18000000000000005</c:v>
                </c:pt>
                <c:pt idx="10">
                  <c:v>0.17500000000000004</c:v>
                </c:pt>
                <c:pt idx="11">
                  <c:v>0.17000000000000004</c:v>
                </c:pt>
                <c:pt idx="12">
                  <c:v>0.16500000000000004</c:v>
                </c:pt>
                <c:pt idx="13">
                  <c:v>0.16000000000000003</c:v>
                </c:pt>
                <c:pt idx="14">
                  <c:v>0.15500000000000003</c:v>
                </c:pt>
                <c:pt idx="15">
                  <c:v>0.15000000000000002</c:v>
                </c:pt>
                <c:pt idx="16">
                  <c:v>0.14500000000000002</c:v>
                </c:pt>
                <c:pt idx="17">
                  <c:v>0.14000000000000001</c:v>
                </c:pt>
                <c:pt idx="18">
                  <c:v>0.13500000000000001</c:v>
                </c:pt>
                <c:pt idx="19">
                  <c:v>0.13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3A-49B4-B4D4-8E9198AA5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141040"/>
        <c:axId val="1181142000"/>
      </c:scatterChart>
      <c:valAx>
        <c:axId val="118114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Major Wildfires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142000"/>
        <c:crosses val="autoZero"/>
        <c:crossBetween val="midCat"/>
      </c:valAx>
      <c:valAx>
        <c:axId val="118114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Salary Inequality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141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[Environmental_and_Social_Data.xlsx]Sheet7!PivotTable5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'Significant Heatwaves': </a:t>
            </a:r>
            <a:r>
              <a:rPr lang="en-US">
                <a:solidFill>
                  <a:srgbClr val="DD5A13"/>
                </a:solidFill>
              </a:rPr>
              <a:t>3</a:t>
            </a:r>
            <a:r>
              <a:rPr lang="en-US"/>
              <a:t> and </a:t>
            </a:r>
            <a:r>
              <a:rPr lang="en-US">
                <a:solidFill>
                  <a:srgbClr val="DD5A13"/>
                </a:solidFill>
              </a:rPr>
              <a:t>2</a:t>
            </a:r>
            <a:r>
              <a:rPr lang="en-US"/>
              <a:t> have noticeably higher 'Major Floods'.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D7331"/>
          </a:solidFill>
          <a:ln>
            <a:noFill/>
          </a:ln>
          <a:effectLst/>
        </c:spPr>
      </c:pivotFmt>
      <c:pivotFmt>
        <c:idx val="2"/>
        <c:spPr>
          <a:solidFill>
            <a:srgbClr val="ED7331"/>
          </a:solidFill>
          <a:ln>
            <a:noFill/>
          </a:ln>
          <a:effectLst/>
        </c:spPr>
      </c:pivotFmt>
      <c:pivotFmt>
        <c:idx val="3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ED7331"/>
          </a:solidFill>
          <a:ln>
            <a:noFill/>
          </a:ln>
          <a:effectLst/>
        </c:spPr>
      </c:pivotFmt>
      <c:pivotFmt>
        <c:idx val="5"/>
        <c:spPr>
          <a:solidFill>
            <a:srgbClr val="ED7331"/>
          </a:solidFill>
          <a:ln>
            <a:noFill/>
          </a:ln>
          <a:effectLst/>
        </c:spPr>
      </c:pivotFmt>
      <c:pivotFmt>
        <c:idx val="6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ED7331"/>
          </a:solidFill>
          <a:ln>
            <a:noFill/>
          </a:ln>
          <a:effectLst/>
        </c:spPr>
      </c:pivotFmt>
      <c:pivotFmt>
        <c:idx val="8"/>
        <c:spPr>
          <a:solidFill>
            <a:srgbClr val="ED7331"/>
          </a:solidFill>
          <a:ln>
            <a:noFill/>
          </a:ln>
          <a:effectLst/>
        </c:spP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Sheet7!$B$2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D2D2D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3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F6-421E-8D30-F2694F616C6B}"/>
              </c:ext>
            </c:extLst>
          </c:dPt>
          <c:dPt>
            <c:idx val="1"/>
            <c:invertIfNegative val="0"/>
            <c:bubble3D val="0"/>
            <c:spPr>
              <a:solidFill>
                <a:srgbClr val="ED73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F6-421E-8D30-F2694F616C6B}"/>
              </c:ext>
            </c:extLst>
          </c:dPt>
          <c:cat>
            <c:strRef>
              <c:f>Sheet7!$A$3:$A$8</c:f>
              <c:strCache>
                <c:ptCount val="5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</c:strCache>
            </c:strRef>
          </c:cat>
          <c:val>
            <c:numRef>
              <c:f>Sheet7!$B$3:$B$8</c:f>
              <c:numCache>
                <c:formatCode>General</c:formatCode>
                <c:ptCount val="5"/>
                <c:pt idx="0">
                  <c:v>74</c:v>
                </c:pt>
                <c:pt idx="1">
                  <c:v>63</c:v>
                </c:pt>
                <c:pt idx="2">
                  <c:v>33</c:v>
                </c:pt>
                <c:pt idx="3">
                  <c:v>28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F6-421E-8D30-F2694F616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301854064"/>
        <c:axId val="1301852144"/>
      </c:barChart>
      <c:catAx>
        <c:axId val="13018540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Significant Heatwaves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852144"/>
        <c:crosses val="autoZero"/>
        <c:auto val="1"/>
        <c:lblAlgn val="ctr"/>
        <c:lblOffset val="100"/>
        <c:noMultiLvlLbl val="0"/>
      </c:catAx>
      <c:valAx>
        <c:axId val="130185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Major Floods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85406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[Environmental_and_Social_Data.xlsx]Sheet8!PivotTable6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 'Significant Heatwaves: 4', </a:t>
            </a:r>
            <a:r>
              <a:rPr lang="en-US">
                <a:solidFill>
                  <a:srgbClr val="DD5A13"/>
                </a:solidFill>
              </a:rPr>
              <a:t>Major Wildfires</a:t>
            </a:r>
            <a:r>
              <a:rPr lang="en-US"/>
              <a:t> increases over time.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rgbClr val="ED7331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rgbClr val="ED7331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ED7331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Sheet8!$B$4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ED7331"/>
              </a:solidFill>
              <a:prstDash val="solid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ED733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Sheet8!$A$5:$A$8</c:f>
              <c:strCache>
                <c:ptCount val="3"/>
                <c:pt idx="0">
                  <c:v>2006</c:v>
                </c:pt>
                <c:pt idx="1">
                  <c:v>2010</c:v>
                </c:pt>
                <c:pt idx="2">
                  <c:v>2017</c:v>
                </c:pt>
              </c:strCache>
            </c:strRef>
          </c:cat>
          <c:val>
            <c:numRef>
              <c:f>Sheet8!$B$5:$B$8</c:f>
              <c:numCache>
                <c:formatCode>General</c:formatCode>
                <c:ptCount val="3"/>
                <c:pt idx="0">
                  <c:v>9</c:v>
                </c:pt>
                <c:pt idx="1">
                  <c:v>10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2-4C4C-8841-EC5CE56D8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494016"/>
        <c:axId val="1238495456"/>
      </c:lineChart>
      <c:catAx>
        <c:axId val="1238494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495456"/>
        <c:crosses val="autoZero"/>
        <c:auto val="1"/>
        <c:lblAlgn val="ctr"/>
        <c:lblOffset val="100"/>
        <c:noMultiLvlLbl val="0"/>
      </c:catAx>
      <c:valAx>
        <c:axId val="123849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Major Wildfires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494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22</xdr:row>
      <xdr:rowOff>22225</xdr:rowOff>
    </xdr:from>
    <xdr:to>
      <xdr:col>5</xdr:col>
      <xdr:colOff>669925</xdr:colOff>
      <xdr:row>36</xdr:row>
      <xdr:rowOff>98425</xdr:rowOff>
    </xdr:to>
    <xdr:graphicFrame macro="">
      <xdr:nvGraphicFramePr>
        <xdr:cNvPr id="5" name="Chart 4" descr="Chart type: Line, Clustered Column. Multiple values by 'Year'&#10;&#10;Description automatically generated">
          <a:extLst>
            <a:ext uri="{FF2B5EF4-FFF2-40B4-BE49-F238E27FC236}">
              <a16:creationId xmlns:a16="http://schemas.microsoft.com/office/drawing/2014/main" id="{90DA1774-66CB-C160-7807-53621C31F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22</xdr:row>
      <xdr:rowOff>0</xdr:rowOff>
    </xdr:from>
    <xdr:to>
      <xdr:col>11</xdr:col>
      <xdr:colOff>209550</xdr:colOff>
      <xdr:row>36</xdr:row>
      <xdr:rowOff>76200</xdr:rowOff>
    </xdr:to>
    <xdr:graphicFrame macro="">
      <xdr:nvGraphicFramePr>
        <xdr:cNvPr id="6" name="Chart 5" descr="Chart type: Clustered Bar. 'Violence Abuse (%)' by 'Significant Heatwaves'&#10;&#10;Description automatically generated">
          <a:extLst>
            <a:ext uri="{FF2B5EF4-FFF2-40B4-BE49-F238E27FC236}">
              <a16:creationId xmlns:a16="http://schemas.microsoft.com/office/drawing/2014/main" id="{28FCD52D-0B3B-4799-B0C2-3A80DF0F3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</xdr:colOff>
      <xdr:row>38</xdr:row>
      <xdr:rowOff>174625</xdr:rowOff>
    </xdr:from>
    <xdr:to>
      <xdr:col>5</xdr:col>
      <xdr:colOff>688975</xdr:colOff>
      <xdr:row>53</xdr:row>
      <xdr:rowOff>60325</xdr:rowOff>
    </xdr:to>
    <xdr:graphicFrame macro="">
      <xdr:nvGraphicFramePr>
        <xdr:cNvPr id="7" name="Chart 6" descr="Chart type: Line, Clustered Column. 'Major Floods', 'Major Wildfires', 'Violence Abuse (%)' by 'Year'&#10;&#10;Description automatically generated">
          <a:extLst>
            <a:ext uri="{FF2B5EF4-FFF2-40B4-BE49-F238E27FC236}">
              <a16:creationId xmlns:a16="http://schemas.microsoft.com/office/drawing/2014/main" id="{7102CA39-C911-D98C-A014-0FCD41FF6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39</xdr:row>
      <xdr:rowOff>0</xdr:rowOff>
    </xdr:from>
    <xdr:to>
      <xdr:col>11</xdr:col>
      <xdr:colOff>209550</xdr:colOff>
      <xdr:row>53</xdr:row>
      <xdr:rowOff>76200</xdr:rowOff>
    </xdr:to>
    <xdr:graphicFrame macro="">
      <xdr:nvGraphicFramePr>
        <xdr:cNvPr id="8" name="Chart 7" descr="Chart type: Line. Salary Inequality (%) increases over time.&#10;&#10;Description automatically generated">
          <a:extLst>
            <a:ext uri="{FF2B5EF4-FFF2-40B4-BE49-F238E27FC236}">
              <a16:creationId xmlns:a16="http://schemas.microsoft.com/office/drawing/2014/main" id="{E84D218A-12BD-4653-AC43-3B1A5487A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22225</xdr:colOff>
      <xdr:row>54</xdr:row>
      <xdr:rowOff>88900</xdr:rowOff>
    </xdr:from>
    <xdr:to>
      <xdr:col>5</xdr:col>
      <xdr:colOff>660400</xdr:colOff>
      <xdr:row>68</xdr:row>
      <xdr:rowOff>165100</xdr:rowOff>
    </xdr:to>
    <xdr:graphicFrame macro="">
      <xdr:nvGraphicFramePr>
        <xdr:cNvPr id="9" name="Chart 8" descr="Chart type: Line, Clustered Column. 'Major Floods', 'Violence Abuse (%)' by 'Year'&#10;&#10;Description automatically generated">
          <a:extLst>
            <a:ext uri="{FF2B5EF4-FFF2-40B4-BE49-F238E27FC236}">
              <a16:creationId xmlns:a16="http://schemas.microsoft.com/office/drawing/2014/main" id="{AD1B82A0-20BF-1D7E-DB05-88C770EB8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54</xdr:row>
      <xdr:rowOff>0</xdr:rowOff>
    </xdr:from>
    <xdr:to>
      <xdr:col>11</xdr:col>
      <xdr:colOff>209550</xdr:colOff>
      <xdr:row>68</xdr:row>
      <xdr:rowOff>76200</xdr:rowOff>
    </xdr:to>
    <xdr:graphicFrame macro="">
      <xdr:nvGraphicFramePr>
        <xdr:cNvPr id="10" name="Chart 9" descr="Chart type: Stacked Bar. 'Significant Heatwaves': 3 and 2 have noticeably higher 'Major Wildfires'.&#10;&#10;Description automatically generated">
          <a:extLst>
            <a:ext uri="{FF2B5EF4-FFF2-40B4-BE49-F238E27FC236}">
              <a16:creationId xmlns:a16="http://schemas.microsoft.com/office/drawing/2014/main" id="{5B8FC5DF-9DF2-42B1-A126-9A26F5872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70</xdr:row>
      <xdr:rowOff>31750</xdr:rowOff>
    </xdr:from>
    <xdr:to>
      <xdr:col>5</xdr:col>
      <xdr:colOff>638175</xdr:colOff>
      <xdr:row>84</xdr:row>
      <xdr:rowOff>107950</xdr:rowOff>
    </xdr:to>
    <xdr:graphicFrame macro="">
      <xdr:nvGraphicFramePr>
        <xdr:cNvPr id="12" name="Chart 11" descr="Chart type: Scatter. Field: Major Wildfires and Field: Salary Inequality (%) appear highly correlated.&#10;&#10;Description automatically generated">
          <a:extLst>
            <a:ext uri="{FF2B5EF4-FFF2-40B4-BE49-F238E27FC236}">
              <a16:creationId xmlns:a16="http://schemas.microsoft.com/office/drawing/2014/main" id="{C1D604FA-DC29-2A8B-8C67-DE89F6AF6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70</xdr:row>
      <xdr:rowOff>0</xdr:rowOff>
    </xdr:from>
    <xdr:to>
      <xdr:col>11</xdr:col>
      <xdr:colOff>209550</xdr:colOff>
      <xdr:row>84</xdr:row>
      <xdr:rowOff>76200</xdr:rowOff>
    </xdr:to>
    <xdr:graphicFrame macro="">
      <xdr:nvGraphicFramePr>
        <xdr:cNvPr id="13" name="Chart 12" descr="Chart type: Stacked Bar. 'Significant Heatwaves': 3 and 2 have noticeably higher 'Major Floods'.&#10;&#10;Description automatically generated">
          <a:extLst>
            <a:ext uri="{FF2B5EF4-FFF2-40B4-BE49-F238E27FC236}">
              <a16:creationId xmlns:a16="http://schemas.microsoft.com/office/drawing/2014/main" id="{A1238C91-5DB3-4120-9982-90DB1C60A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5</xdr:col>
      <xdr:colOff>638175</xdr:colOff>
      <xdr:row>100</xdr:row>
      <xdr:rowOff>76200</xdr:rowOff>
    </xdr:to>
    <xdr:graphicFrame macro="">
      <xdr:nvGraphicFramePr>
        <xdr:cNvPr id="14" name="Chart 13" descr="Chart type: Line. For 'Significant Heatwaves: 4', Major Wildfires increases over time.&#10;&#10;Description automatically generated">
          <a:extLst>
            <a:ext uri="{FF2B5EF4-FFF2-40B4-BE49-F238E27FC236}">
              <a16:creationId xmlns:a16="http://schemas.microsoft.com/office/drawing/2014/main" id="{A9441E97-E94F-4830-A510-206FEE0FE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86</xdr:row>
      <xdr:rowOff>0</xdr:rowOff>
    </xdr:from>
    <xdr:to>
      <xdr:col>11</xdr:col>
      <xdr:colOff>209550</xdr:colOff>
      <xdr:row>100</xdr:row>
      <xdr:rowOff>76200</xdr:rowOff>
    </xdr:to>
    <xdr:graphicFrame macro="">
      <xdr:nvGraphicFramePr>
        <xdr:cNvPr id="15" name="Chart 14" descr="Chart type: Line. For 'Significant Heatwaves: 2', 2008 has maximum 'Major Floods'.&#10;&#10;Description automatically generated">
          <a:extLst>
            <a:ext uri="{FF2B5EF4-FFF2-40B4-BE49-F238E27FC236}">
              <a16:creationId xmlns:a16="http://schemas.microsoft.com/office/drawing/2014/main" id="{72620875-CA63-43C7-9374-A66CB7859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27</xdr:row>
      <xdr:rowOff>128585</xdr:rowOff>
    </xdr:from>
    <xdr:to>
      <xdr:col>15</xdr:col>
      <xdr:colOff>571500</xdr:colOff>
      <xdr:row>69</xdr:row>
      <xdr:rowOff>124810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C224DA-C71D-3C96-F598-E4319E866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eodore Silvestros" refreshedDate="45571.496338888886" createdVersion="8" refreshedVersion="8" minRefreshableVersion="3" recordCount="20" xr:uid="{95EB09D5-7169-4646-8EEA-2B4415593203}">
  <cacheSource type="worksheet">
    <worksheetSource ref="A1:H21" sheet="Data"/>
  </cacheSource>
  <cacheFields count="8">
    <cacheField name="Year" numFmtId="0">
      <sharedItems containsSemiMixedTypes="0" containsString="0" containsNumber="1" containsInteger="1" minValue="2000" maxValue="2019" count="20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</sharedItems>
    </cacheField>
    <cacheField name="Continent" numFmtId="0">
      <sharedItems count="1">
        <s v="North America"/>
      </sharedItems>
    </cacheField>
    <cacheField name="Country" numFmtId="0">
      <sharedItems count="1">
        <s v="Canada"/>
      </sharedItems>
    </cacheField>
    <cacheField name="Major Floods" numFmtId="0">
      <sharedItems containsSemiMixedTypes="0" containsString="0" containsNumber="1" containsInteger="1" minValue="5" maxValue="15"/>
    </cacheField>
    <cacheField name="Major Wildfires" numFmtId="0">
      <sharedItems containsSemiMixedTypes="0" containsString="0" containsNumber="1" containsInteger="1" minValue="7" maxValue="17"/>
    </cacheField>
    <cacheField name="Significant Heatwaves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Salary Inequality (%)" numFmtId="10">
      <sharedItems containsSemiMixedTypes="0" containsString="0" containsNumber="1" minValue="0.77500000000000002" maxValue="0.87"/>
    </cacheField>
    <cacheField name="Violence Abuse (%)" numFmtId="10">
      <sharedItems containsSemiMixedTypes="0" containsString="0" containsNumber="1" minValue="6.5000000000000002E-2" maxValue="7.4999999999999997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x v="0"/>
    <n v="5"/>
    <n v="8"/>
    <x v="0"/>
    <n v="0.77500000000000002"/>
    <n v="6.5000000000000002E-2"/>
  </r>
  <r>
    <x v="1"/>
    <x v="0"/>
    <x v="0"/>
    <n v="6"/>
    <n v="7"/>
    <x v="1"/>
    <n v="0.78"/>
    <n v="6.5000000000000002E-2"/>
  </r>
  <r>
    <x v="2"/>
    <x v="0"/>
    <x v="0"/>
    <n v="7"/>
    <n v="9"/>
    <x v="1"/>
    <n v="0.78500000000000003"/>
    <n v="6.5000000000000002E-2"/>
  </r>
  <r>
    <x v="3"/>
    <x v="0"/>
    <x v="0"/>
    <n v="10"/>
    <n v="12"/>
    <x v="2"/>
    <n v="0.79"/>
    <n v="6.5000000000000002E-2"/>
  </r>
  <r>
    <x v="4"/>
    <x v="0"/>
    <x v="0"/>
    <n v="8"/>
    <n v="11"/>
    <x v="1"/>
    <n v="0.79500000000000004"/>
    <n v="7.4999999999999997E-2"/>
  </r>
  <r>
    <x v="5"/>
    <x v="0"/>
    <x v="0"/>
    <n v="9"/>
    <n v="10"/>
    <x v="2"/>
    <n v="0.8"/>
    <n v="7.4999999999999997E-2"/>
  </r>
  <r>
    <x v="6"/>
    <x v="0"/>
    <x v="0"/>
    <n v="12"/>
    <n v="9"/>
    <x v="3"/>
    <n v="0.80500000000000005"/>
    <n v="7.4999999999999997E-2"/>
  </r>
  <r>
    <x v="7"/>
    <x v="0"/>
    <x v="0"/>
    <n v="11"/>
    <n v="12"/>
    <x v="1"/>
    <n v="0.81"/>
    <n v="7.4999999999999997E-2"/>
  </r>
  <r>
    <x v="8"/>
    <x v="0"/>
    <x v="0"/>
    <n v="13"/>
    <n v="11"/>
    <x v="1"/>
    <n v="0.81499999999999995"/>
    <n v="7.4999999999999997E-2"/>
  </r>
  <r>
    <x v="9"/>
    <x v="0"/>
    <x v="0"/>
    <n v="14"/>
    <n v="13"/>
    <x v="2"/>
    <n v="0.82"/>
    <n v="6.5000000000000002E-2"/>
  </r>
  <r>
    <x v="10"/>
    <x v="0"/>
    <x v="0"/>
    <n v="7"/>
    <n v="10"/>
    <x v="3"/>
    <n v="0.82499999999999996"/>
    <n v="6.5000000000000002E-2"/>
  </r>
  <r>
    <x v="11"/>
    <x v="0"/>
    <x v="0"/>
    <n v="12"/>
    <n v="9"/>
    <x v="2"/>
    <n v="0.83"/>
    <n v="6.5000000000000002E-2"/>
  </r>
  <r>
    <x v="12"/>
    <x v="0"/>
    <x v="0"/>
    <n v="9"/>
    <n v="8"/>
    <x v="2"/>
    <n v="0.83499999999999996"/>
    <n v="6.5000000000000002E-2"/>
  </r>
  <r>
    <x v="13"/>
    <x v="0"/>
    <x v="0"/>
    <n v="10"/>
    <n v="11"/>
    <x v="1"/>
    <n v="0.84"/>
    <n v="6.5000000000000002E-2"/>
  </r>
  <r>
    <x v="14"/>
    <x v="0"/>
    <x v="0"/>
    <n v="8"/>
    <n v="13"/>
    <x v="1"/>
    <n v="0.84499999999999997"/>
    <n v="7.4999999999999997E-2"/>
  </r>
  <r>
    <x v="15"/>
    <x v="0"/>
    <x v="0"/>
    <n v="11"/>
    <n v="14"/>
    <x v="2"/>
    <n v="0.85"/>
    <n v="7.4999999999999997E-2"/>
  </r>
  <r>
    <x v="16"/>
    <x v="0"/>
    <x v="0"/>
    <n v="9"/>
    <n v="15"/>
    <x v="2"/>
    <n v="0.85499999999999998"/>
    <n v="7.4999999999999997E-2"/>
  </r>
  <r>
    <x v="17"/>
    <x v="0"/>
    <x v="0"/>
    <n v="14"/>
    <n v="16"/>
    <x v="3"/>
    <n v="0.86"/>
    <n v="7.4999999999999997E-2"/>
  </r>
  <r>
    <x v="18"/>
    <x v="0"/>
    <x v="0"/>
    <n v="13"/>
    <n v="17"/>
    <x v="4"/>
    <n v="0.86499999999999999"/>
    <n v="7.4999999999999997E-2"/>
  </r>
  <r>
    <x v="19"/>
    <x v="0"/>
    <x v="0"/>
    <n v="15"/>
    <n v="14"/>
    <x v="4"/>
    <n v="0.87"/>
    <n v="7.4999999999999997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E106DF-F314-441E-87EE-923DCA22714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5:F26" firstHeaderRow="0" firstDataRow="1" firstDataCol="1" rowPageCount="2" colPageCount="1"/>
  <pivotFields count="8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dataField="1" showAll="0"/>
    <pivotField dataField="1" showAll="0"/>
    <pivotField dataField="1" showAll="0"/>
    <pivotField dataField="1" numFmtId="10" showAll="0"/>
    <pivotField dataField="1" numFmtId="10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1" hier="-1"/>
    <pageField fld="2" hier="-1"/>
  </pageFields>
  <dataFields count="5">
    <dataField name="Major Floods." fld="3" baseField="0" baseItem="0"/>
    <dataField name="Major Wildfires." fld="4" baseField="0" baseItem="0"/>
    <dataField name="Significant Heatwaves." fld="5" baseField="0" baseItem="0"/>
    <dataField name="Salary Inequality (%)." fld="6" baseField="0" baseItem="0"/>
    <dataField name="Violence Abuse (%)." fld="7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B4D0E0-82C5-4946-A088-7DA67E17943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5">
  <location ref="A2:B8" firstHeaderRow="1" firstDataRow="1" firstDataCol="1"/>
  <pivotFields count="8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6">
        <item x="0"/>
        <item x="1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numFmtId="10" outline="0" showAll="0"/>
    <pivotField dataField="1" compact="0" numFmtId="10" outline="0" showAll="0"/>
  </pivotFields>
  <rowFields count="1">
    <field x="5"/>
  </rowFields>
  <rowItems count="6">
    <i>
      <x v="4"/>
    </i>
    <i>
      <x v="3"/>
    </i>
    <i>
      <x v="1"/>
    </i>
    <i>
      <x v="2"/>
    </i>
    <i>
      <x/>
    </i>
    <i t="grand">
      <x/>
    </i>
  </rowItems>
  <colItems count="1">
    <i/>
  </colItems>
  <dataFields count="1">
    <dataField name="Average of Violence Abuse (%)" fld="7" subtotal="average" baseField="0" baseItem="0" numFmtId="1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B357FA-7F4E-41C2-9D98-5BACD72D8AB3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3">
  <location ref="A2:B23" firstHeaderRow="1" firstDataRow="1" firstDataCol="1"/>
  <pivotFields count="8">
    <pivotField axis="axisRow" compact="0" outline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10" outline="0" showAll="0"/>
    <pivotField compact="0" numFmtId="10" outline="0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Average of Salary Inequality (%)" fld="6" subtotal="average" baseField="0" baseItem="0" numFmtId="1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1E56AF-B89F-4F07-A3E3-89659F9A841A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3">
  <location ref="A2:B8" firstHeaderRow="1" firstDataRow="1" firstDataCol="1"/>
  <pivotFields count="8"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 sortType="descending">
      <items count="6">
        <item x="0"/>
        <item x="1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numFmtId="10" outline="0" showAll="0"/>
    <pivotField compact="0" numFmtId="10" outline="0" showAll="0"/>
  </pivotFields>
  <rowFields count="1">
    <field x="5"/>
  </rowFields>
  <rowItems count="6">
    <i>
      <x v="2"/>
    </i>
    <i>
      <x v="1"/>
    </i>
    <i>
      <x v="3"/>
    </i>
    <i>
      <x v="4"/>
    </i>
    <i>
      <x/>
    </i>
    <i t="grand">
      <x/>
    </i>
  </rowItems>
  <colItems count="1">
    <i/>
  </colItems>
  <dataFields count="1">
    <dataField name="Sum of Major Wildfires" fld="4" baseField="0" baseItem="0"/>
  </dataFields>
  <chartFormats count="3"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CEA5C3-A42F-4379-8962-D1DD640FFDF6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3">
  <location ref="A2:B8" firstHeaderRow="1" firstDataRow="1" firstDataCol="1"/>
  <pivotFields count="8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 sortType="descending">
      <items count="6">
        <item x="0"/>
        <item x="1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numFmtId="10" outline="0" showAll="0"/>
    <pivotField compact="0" numFmtId="10" outline="0" showAll="0"/>
  </pivotFields>
  <rowFields count="1">
    <field x="5"/>
  </rowFields>
  <rowItems count="6">
    <i>
      <x v="2"/>
    </i>
    <i>
      <x v="1"/>
    </i>
    <i>
      <x v="3"/>
    </i>
    <i>
      <x v="4"/>
    </i>
    <i>
      <x/>
    </i>
    <i t="grand">
      <x/>
    </i>
  </rowItems>
  <colItems count="1">
    <i/>
  </colItems>
  <dataFields count="1">
    <dataField name="Sum of Major Floods" fld="3" baseField="0" baseItem="0"/>
  </dataFields>
  <chartFormats count="3"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575149-13BC-4D08-A5F9-584E60501577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3">
  <location ref="A4:B8" firstHeaderRow="1" firstDataRow="1" firstDataCol="1" rowPageCount="1" colPageCount="1"/>
  <pivotFields count="8">
    <pivotField axis="axisRow" compact="0" outline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axis="axisPage" compact="0" outline="0" multipleItemSelectionAllowed="1" showAll="0">
      <items count="6">
        <item h="1" x="0"/>
        <item h="1" x="1"/>
        <item h="1" x="2"/>
        <item x="3"/>
        <item h="1" x="4"/>
        <item t="default"/>
      </items>
    </pivotField>
    <pivotField compact="0" numFmtId="10" outline="0" showAll="0"/>
    <pivotField compact="0" numFmtId="10" outline="0" showAll="0"/>
  </pivotFields>
  <rowFields count="1">
    <field x="0"/>
  </rowFields>
  <rowItems count="4">
    <i>
      <x v="6"/>
    </i>
    <i>
      <x v="10"/>
    </i>
    <i>
      <x v="17"/>
    </i>
    <i t="grand">
      <x/>
    </i>
  </rowItems>
  <colItems count="1">
    <i/>
  </colItems>
  <pageFields count="1">
    <pageField fld="5" hier="-1"/>
  </pageFields>
  <dataFields count="1">
    <dataField name="Sum of Major Wildfires" fld="4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3549F0-B7AE-4693-9F7B-3D58C73A9228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3">
  <location ref="A4:B12" firstHeaderRow="1" firstDataRow="1" firstDataCol="1" rowPageCount="1" colPageCount="1"/>
  <pivotFields count="8">
    <pivotField axis="axisRow" compact="0" outline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axis="axisPage" compact="0" outline="0" multipleItemSelectionAllowed="1" showAll="0">
      <items count="6">
        <item h="1" x="0"/>
        <item x="1"/>
        <item h="1" x="2"/>
        <item h="1" x="3"/>
        <item h="1" x="4"/>
        <item t="default"/>
      </items>
    </pivotField>
    <pivotField compact="0" numFmtId="10" outline="0" showAll="0"/>
    <pivotField compact="0" numFmtId="10" outline="0" showAll="0"/>
  </pivotFields>
  <rowFields count="1">
    <field x="0"/>
  </rowFields>
  <rowItems count="8">
    <i>
      <x v="1"/>
    </i>
    <i>
      <x v="2"/>
    </i>
    <i>
      <x v="4"/>
    </i>
    <i>
      <x v="7"/>
    </i>
    <i>
      <x v="8"/>
    </i>
    <i>
      <x v="13"/>
    </i>
    <i>
      <x v="14"/>
    </i>
    <i t="grand">
      <x/>
    </i>
  </rowItems>
  <colItems count="1">
    <i/>
  </colItems>
  <pageFields count="1">
    <pageField fld="5" hier="-1"/>
  </pageFields>
  <dataFields count="1">
    <dataField name="Sum of Major Floods" fld="3" baseField="0" baseItem="0"/>
  </dataFields>
  <chartFormats count="4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C5601E3-0D1D-4CA8-B7B6-091CB004D5F9}">
  <we:reference id="wa104380142" version="1.0.0.0" store="en-US" storeType="OMEX"/>
  <we:alternateReferences>
    <we:reference id="WA104380142" version="1.0.0.0" store="WA104380142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1"/>
  <sheetViews>
    <sheetView tabSelected="1" topLeftCell="A22" workbookViewId="0">
      <selection activeCell="L20" sqref="L20"/>
    </sheetView>
  </sheetViews>
  <sheetFormatPr defaultRowHeight="15" x14ac:dyDescent="0.25"/>
  <cols>
    <col min="1" max="1" width="5.5703125" style="2" bestFit="1" customWidth="1"/>
    <col min="2" max="2" width="14" style="2" bestFit="1" customWidth="1"/>
    <col min="3" max="3" width="11.7109375" style="2" customWidth="1"/>
    <col min="4" max="4" width="12.5703125" bestFit="1" customWidth="1"/>
    <col min="5" max="5" width="15.140625" bestFit="1" customWidth="1"/>
    <col min="6" max="6" width="20.7109375" bestFit="1" customWidth="1"/>
    <col min="7" max="7" width="19.42578125" bestFit="1" customWidth="1"/>
    <col min="8" max="8" width="18.5703125" bestFit="1" customWidth="1"/>
  </cols>
  <sheetData>
    <row r="1" spans="1:10" x14ac:dyDescent="0.25">
      <c r="A1" s="3" t="s">
        <v>0</v>
      </c>
      <c r="B1" s="3" t="s">
        <v>10</v>
      </c>
      <c r="C1" s="3" t="s">
        <v>11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</row>
    <row r="2" spans="1:10" x14ac:dyDescent="0.25">
      <c r="A2" s="4">
        <v>2000</v>
      </c>
      <c r="B2" s="4" t="s">
        <v>12</v>
      </c>
      <c r="C2" s="4" t="s">
        <v>13</v>
      </c>
      <c r="D2" s="4">
        <v>5</v>
      </c>
      <c r="E2" s="4">
        <v>8</v>
      </c>
      <c r="F2" s="4">
        <v>1</v>
      </c>
      <c r="G2" s="6">
        <v>0.22499999999999998</v>
      </c>
      <c r="H2" s="6">
        <v>6.5000000000000002E-2</v>
      </c>
      <c r="J2" s="11"/>
    </row>
    <row r="3" spans="1:10" x14ac:dyDescent="0.25">
      <c r="A3" s="4">
        <v>2001</v>
      </c>
      <c r="B3" s="4" t="s">
        <v>12</v>
      </c>
      <c r="C3" s="4" t="s">
        <v>13</v>
      </c>
      <c r="D3" s="4">
        <v>6</v>
      </c>
      <c r="E3" s="4">
        <v>7</v>
      </c>
      <c r="F3" s="4">
        <v>2</v>
      </c>
      <c r="G3" s="6">
        <v>0.21999999999999997</v>
      </c>
      <c r="H3" s="6">
        <v>6.5000000000000002E-2</v>
      </c>
      <c r="J3" s="11"/>
    </row>
    <row r="4" spans="1:10" x14ac:dyDescent="0.25">
      <c r="A4" s="4">
        <v>2002</v>
      </c>
      <c r="B4" s="4" t="s">
        <v>12</v>
      </c>
      <c r="C4" s="4" t="s">
        <v>13</v>
      </c>
      <c r="D4" s="4">
        <v>7</v>
      </c>
      <c r="E4" s="4">
        <v>9</v>
      </c>
      <c r="F4" s="4">
        <v>2</v>
      </c>
      <c r="G4" s="6">
        <v>0.21499999999999997</v>
      </c>
      <c r="H4" s="6">
        <v>6.5000000000000002E-2</v>
      </c>
      <c r="J4" s="11"/>
    </row>
    <row r="5" spans="1:10" x14ac:dyDescent="0.25">
      <c r="A5" s="4">
        <v>2003</v>
      </c>
      <c r="B5" s="4" t="s">
        <v>12</v>
      </c>
      <c r="C5" s="4" t="s">
        <v>13</v>
      </c>
      <c r="D5" s="4">
        <v>10</v>
      </c>
      <c r="E5" s="4">
        <v>12</v>
      </c>
      <c r="F5" s="4">
        <v>3</v>
      </c>
      <c r="G5" s="6">
        <v>0.20999999999999996</v>
      </c>
      <c r="H5" s="6">
        <v>6.5000000000000002E-2</v>
      </c>
      <c r="J5" s="11"/>
    </row>
    <row r="6" spans="1:10" x14ac:dyDescent="0.25">
      <c r="A6" s="4">
        <v>2004</v>
      </c>
      <c r="B6" s="4" t="s">
        <v>12</v>
      </c>
      <c r="C6" s="4" t="s">
        <v>13</v>
      </c>
      <c r="D6" s="4">
        <v>8</v>
      </c>
      <c r="E6" s="4">
        <v>11</v>
      </c>
      <c r="F6" s="4">
        <v>2</v>
      </c>
      <c r="G6" s="6">
        <v>0.20499999999999996</v>
      </c>
      <c r="H6" s="6">
        <v>7.4999999999999997E-2</v>
      </c>
      <c r="J6" s="11"/>
    </row>
    <row r="7" spans="1:10" x14ac:dyDescent="0.25">
      <c r="A7" s="4">
        <v>2005</v>
      </c>
      <c r="B7" s="4" t="s">
        <v>12</v>
      </c>
      <c r="C7" s="4" t="s">
        <v>13</v>
      </c>
      <c r="D7" s="4">
        <v>9</v>
      </c>
      <c r="E7" s="4">
        <v>10</v>
      </c>
      <c r="F7" s="4">
        <v>3</v>
      </c>
      <c r="G7" s="6">
        <v>0.19999999999999996</v>
      </c>
      <c r="H7" s="6">
        <v>7.4999999999999997E-2</v>
      </c>
      <c r="J7" s="11"/>
    </row>
    <row r="8" spans="1:10" x14ac:dyDescent="0.25">
      <c r="A8" s="4">
        <v>2006</v>
      </c>
      <c r="B8" s="4" t="s">
        <v>12</v>
      </c>
      <c r="C8" s="4" t="s">
        <v>13</v>
      </c>
      <c r="D8" s="4">
        <v>12</v>
      </c>
      <c r="E8" s="4">
        <v>9</v>
      </c>
      <c r="F8" s="4">
        <v>4</v>
      </c>
      <c r="G8" s="6">
        <v>0.19499999999999995</v>
      </c>
      <c r="H8" s="6">
        <v>7.4999999999999997E-2</v>
      </c>
      <c r="J8" s="11"/>
    </row>
    <row r="9" spans="1:10" x14ac:dyDescent="0.25">
      <c r="A9" s="4">
        <v>2007</v>
      </c>
      <c r="B9" s="4" t="s">
        <v>12</v>
      </c>
      <c r="C9" s="4" t="s">
        <v>13</v>
      </c>
      <c r="D9" s="4">
        <v>11</v>
      </c>
      <c r="E9" s="4">
        <v>12</v>
      </c>
      <c r="F9" s="4">
        <v>2</v>
      </c>
      <c r="G9" s="6">
        <v>0.18999999999999995</v>
      </c>
      <c r="H9" s="6">
        <v>7.4999999999999997E-2</v>
      </c>
      <c r="J9" s="11"/>
    </row>
    <row r="10" spans="1:10" x14ac:dyDescent="0.25">
      <c r="A10" s="4">
        <v>2008</v>
      </c>
      <c r="B10" s="4" t="s">
        <v>12</v>
      </c>
      <c r="C10" s="4" t="s">
        <v>13</v>
      </c>
      <c r="D10" s="4">
        <v>13</v>
      </c>
      <c r="E10" s="4">
        <v>11</v>
      </c>
      <c r="F10" s="4">
        <v>2</v>
      </c>
      <c r="G10" s="6">
        <v>0.18500000000000005</v>
      </c>
      <c r="H10" s="6">
        <v>7.4999999999999997E-2</v>
      </c>
      <c r="J10" s="11"/>
    </row>
    <row r="11" spans="1:10" x14ac:dyDescent="0.25">
      <c r="A11" s="4">
        <v>2009</v>
      </c>
      <c r="B11" s="4" t="s">
        <v>12</v>
      </c>
      <c r="C11" s="4" t="s">
        <v>13</v>
      </c>
      <c r="D11" s="4">
        <v>14</v>
      </c>
      <c r="E11" s="4">
        <v>13</v>
      </c>
      <c r="F11" s="4">
        <v>3</v>
      </c>
      <c r="G11" s="6">
        <v>0.18000000000000005</v>
      </c>
      <c r="H11" s="6">
        <v>6.5000000000000002E-2</v>
      </c>
      <c r="J11" s="11"/>
    </row>
    <row r="12" spans="1:10" x14ac:dyDescent="0.25">
      <c r="A12" s="4">
        <v>2010</v>
      </c>
      <c r="B12" s="4" t="s">
        <v>12</v>
      </c>
      <c r="C12" s="4" t="s">
        <v>13</v>
      </c>
      <c r="D12" s="4">
        <v>7</v>
      </c>
      <c r="E12" s="4">
        <v>10</v>
      </c>
      <c r="F12" s="4">
        <v>4</v>
      </c>
      <c r="G12" s="6">
        <v>0.17500000000000004</v>
      </c>
      <c r="H12" s="6">
        <v>6.5000000000000002E-2</v>
      </c>
      <c r="J12" s="11"/>
    </row>
    <row r="13" spans="1:10" x14ac:dyDescent="0.25">
      <c r="A13" s="4">
        <v>2011</v>
      </c>
      <c r="B13" s="4" t="s">
        <v>12</v>
      </c>
      <c r="C13" s="4" t="s">
        <v>13</v>
      </c>
      <c r="D13" s="4">
        <v>12</v>
      </c>
      <c r="E13" s="4">
        <v>9</v>
      </c>
      <c r="F13" s="4">
        <v>3</v>
      </c>
      <c r="G13" s="6">
        <v>0.17000000000000004</v>
      </c>
      <c r="H13" s="6">
        <v>6.5000000000000002E-2</v>
      </c>
      <c r="J13" s="11"/>
    </row>
    <row r="14" spans="1:10" x14ac:dyDescent="0.25">
      <c r="A14" s="4">
        <v>2012</v>
      </c>
      <c r="B14" s="4" t="s">
        <v>12</v>
      </c>
      <c r="C14" s="4" t="s">
        <v>13</v>
      </c>
      <c r="D14" s="4">
        <v>9</v>
      </c>
      <c r="E14" s="4">
        <v>8</v>
      </c>
      <c r="F14" s="4">
        <v>3</v>
      </c>
      <c r="G14" s="6">
        <v>0.16500000000000004</v>
      </c>
      <c r="H14" s="6">
        <v>6.5000000000000002E-2</v>
      </c>
      <c r="J14" s="11"/>
    </row>
    <row r="15" spans="1:10" x14ac:dyDescent="0.25">
      <c r="A15" s="4">
        <v>2013</v>
      </c>
      <c r="B15" s="4" t="s">
        <v>12</v>
      </c>
      <c r="C15" s="4" t="s">
        <v>13</v>
      </c>
      <c r="D15" s="4">
        <v>10</v>
      </c>
      <c r="E15" s="4">
        <v>11</v>
      </c>
      <c r="F15" s="4">
        <v>2</v>
      </c>
      <c r="G15" s="6">
        <v>0.16000000000000003</v>
      </c>
      <c r="H15" s="6">
        <v>6.5000000000000002E-2</v>
      </c>
      <c r="J15" s="11"/>
    </row>
    <row r="16" spans="1:10" x14ac:dyDescent="0.25">
      <c r="A16" s="4">
        <v>2014</v>
      </c>
      <c r="B16" s="4" t="s">
        <v>12</v>
      </c>
      <c r="C16" s="4" t="s">
        <v>13</v>
      </c>
      <c r="D16" s="4">
        <v>8</v>
      </c>
      <c r="E16" s="4">
        <v>13</v>
      </c>
      <c r="F16" s="4">
        <v>2</v>
      </c>
      <c r="G16" s="6">
        <v>0.15500000000000003</v>
      </c>
      <c r="H16" s="6">
        <v>7.4999999999999997E-2</v>
      </c>
      <c r="J16" s="11"/>
    </row>
    <row r="17" spans="1:10" x14ac:dyDescent="0.25">
      <c r="A17" s="4">
        <v>2015</v>
      </c>
      <c r="B17" s="4" t="s">
        <v>12</v>
      </c>
      <c r="C17" s="4" t="s">
        <v>13</v>
      </c>
      <c r="D17" s="4">
        <v>11</v>
      </c>
      <c r="E17" s="4">
        <v>14</v>
      </c>
      <c r="F17" s="4">
        <v>3</v>
      </c>
      <c r="G17" s="6">
        <v>0.15000000000000002</v>
      </c>
      <c r="H17" s="6">
        <v>7.4999999999999997E-2</v>
      </c>
      <c r="J17" s="11"/>
    </row>
    <row r="18" spans="1:10" x14ac:dyDescent="0.25">
      <c r="A18" s="4">
        <v>2016</v>
      </c>
      <c r="B18" s="4" t="s">
        <v>12</v>
      </c>
      <c r="C18" s="4" t="s">
        <v>13</v>
      </c>
      <c r="D18" s="4">
        <v>9</v>
      </c>
      <c r="E18" s="4">
        <v>15</v>
      </c>
      <c r="F18" s="4">
        <v>3</v>
      </c>
      <c r="G18" s="6">
        <v>0.14500000000000002</v>
      </c>
      <c r="H18" s="6">
        <v>7.4999999999999997E-2</v>
      </c>
      <c r="J18" s="11"/>
    </row>
    <row r="19" spans="1:10" x14ac:dyDescent="0.25">
      <c r="A19" s="4">
        <v>2017</v>
      </c>
      <c r="B19" s="4" t="s">
        <v>12</v>
      </c>
      <c r="C19" s="4" t="s">
        <v>13</v>
      </c>
      <c r="D19" s="4">
        <v>14</v>
      </c>
      <c r="E19" s="4">
        <v>16</v>
      </c>
      <c r="F19" s="4">
        <v>4</v>
      </c>
      <c r="G19" s="6">
        <v>0.14000000000000001</v>
      </c>
      <c r="H19" s="6">
        <v>7.4999999999999997E-2</v>
      </c>
      <c r="J19" s="11"/>
    </row>
    <row r="20" spans="1:10" x14ac:dyDescent="0.25">
      <c r="A20" s="4">
        <v>2018</v>
      </c>
      <c r="B20" s="4" t="s">
        <v>12</v>
      </c>
      <c r="C20" s="4" t="s">
        <v>13</v>
      </c>
      <c r="D20" s="4">
        <v>13</v>
      </c>
      <c r="E20" s="4">
        <v>17</v>
      </c>
      <c r="F20" s="4">
        <v>5</v>
      </c>
      <c r="G20" s="6">
        <v>0.13500000000000001</v>
      </c>
      <c r="H20" s="6">
        <v>7.4999999999999997E-2</v>
      </c>
      <c r="J20" s="11"/>
    </row>
    <row r="21" spans="1:10" x14ac:dyDescent="0.25">
      <c r="A21" s="4">
        <v>2019</v>
      </c>
      <c r="B21" s="4" t="s">
        <v>12</v>
      </c>
      <c r="C21" s="4" t="s">
        <v>13</v>
      </c>
      <c r="D21" s="4">
        <v>15</v>
      </c>
      <c r="E21" s="4">
        <v>14</v>
      </c>
      <c r="F21" s="4">
        <v>5</v>
      </c>
      <c r="G21" s="6">
        <v>0.13</v>
      </c>
      <c r="H21" s="6">
        <v>7.4999999999999997E-2</v>
      </c>
      <c r="J21" s="11"/>
    </row>
    <row r="24" spans="1:10" x14ac:dyDescent="0.25">
      <c r="A24"/>
      <c r="B24"/>
      <c r="C24"/>
    </row>
    <row r="25" spans="1:10" x14ac:dyDescent="0.25">
      <c r="A25"/>
      <c r="B25"/>
      <c r="C25"/>
    </row>
    <row r="26" spans="1:10" x14ac:dyDescent="0.25">
      <c r="A26"/>
      <c r="B26"/>
      <c r="C26"/>
    </row>
    <row r="27" spans="1:10" x14ac:dyDescent="0.25">
      <c r="A27"/>
      <c r="B27"/>
      <c r="C27"/>
    </row>
    <row r="28" spans="1:10" x14ac:dyDescent="0.25">
      <c r="A28"/>
      <c r="B28"/>
      <c r="C28"/>
    </row>
    <row r="29" spans="1:10" x14ac:dyDescent="0.25">
      <c r="A29"/>
      <c r="B29"/>
      <c r="C29"/>
    </row>
    <row r="30" spans="1:10" x14ac:dyDescent="0.25">
      <c r="A30"/>
      <c r="B30"/>
      <c r="C30"/>
    </row>
    <row r="31" spans="1:10" x14ac:dyDescent="0.25">
      <c r="A31"/>
      <c r="B31"/>
      <c r="C31"/>
    </row>
    <row r="32" spans="1:10" x14ac:dyDescent="0.25">
      <c r="A32"/>
      <c r="B32"/>
      <c r="C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4837-CB83-4C05-B262-8E12AF89170B}">
  <sheetPr codeName="Sheet2"/>
  <dimension ref="A2:F26"/>
  <sheetViews>
    <sheetView topLeftCell="A40" zoomScaleNormal="100" workbookViewId="0">
      <selection activeCell="H6" sqref="H6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3" width="15.7109375" bestFit="1" customWidth="1"/>
    <col min="4" max="4" width="21.42578125" bestFit="1" customWidth="1"/>
    <col min="5" max="5" width="20" bestFit="1" customWidth="1"/>
    <col min="6" max="6" width="19.140625" bestFit="1" customWidth="1"/>
  </cols>
  <sheetData>
    <row r="2" spans="1:6" x14ac:dyDescent="0.25">
      <c r="A2" s="7" t="s">
        <v>10</v>
      </c>
      <c r="B2" s="5" t="s">
        <v>12</v>
      </c>
    </row>
    <row r="3" spans="1:6" x14ac:dyDescent="0.25">
      <c r="A3" s="7" t="s">
        <v>11</v>
      </c>
      <c r="B3" s="5" t="s">
        <v>13</v>
      </c>
    </row>
    <row r="5" spans="1:6" x14ac:dyDescent="0.25">
      <c r="A5" s="7" t="s">
        <v>14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</row>
    <row r="6" spans="1:6" x14ac:dyDescent="0.25">
      <c r="A6" s="8">
        <v>2000</v>
      </c>
      <c r="B6" s="5">
        <v>5</v>
      </c>
      <c r="C6" s="5">
        <v>8</v>
      </c>
      <c r="D6" s="5">
        <v>1</v>
      </c>
      <c r="E6" s="5">
        <v>0.77500000000000002</v>
      </c>
      <c r="F6" s="5">
        <v>6.5000000000000002E-2</v>
      </c>
    </row>
    <row r="7" spans="1:6" x14ac:dyDescent="0.25">
      <c r="A7" s="8">
        <v>2001</v>
      </c>
      <c r="B7" s="5">
        <v>6</v>
      </c>
      <c r="C7" s="5">
        <v>7</v>
      </c>
      <c r="D7" s="5">
        <v>2</v>
      </c>
      <c r="E7" s="5">
        <v>0.78</v>
      </c>
      <c r="F7" s="5">
        <v>6.5000000000000002E-2</v>
      </c>
    </row>
    <row r="8" spans="1:6" x14ac:dyDescent="0.25">
      <c r="A8" s="8">
        <v>2002</v>
      </c>
      <c r="B8" s="5">
        <v>7</v>
      </c>
      <c r="C8" s="5">
        <v>9</v>
      </c>
      <c r="D8" s="5">
        <v>2</v>
      </c>
      <c r="E8" s="5">
        <v>0.78500000000000003</v>
      </c>
      <c r="F8" s="5">
        <v>6.5000000000000002E-2</v>
      </c>
    </row>
    <row r="9" spans="1:6" x14ac:dyDescent="0.25">
      <c r="A9" s="8">
        <v>2003</v>
      </c>
      <c r="B9" s="5">
        <v>10</v>
      </c>
      <c r="C9" s="5">
        <v>12</v>
      </c>
      <c r="D9" s="5">
        <v>3</v>
      </c>
      <c r="E9" s="5">
        <v>0.79</v>
      </c>
      <c r="F9" s="5">
        <v>6.5000000000000002E-2</v>
      </c>
    </row>
    <row r="10" spans="1:6" x14ac:dyDescent="0.25">
      <c r="A10" s="8">
        <v>2004</v>
      </c>
      <c r="B10" s="5">
        <v>8</v>
      </c>
      <c r="C10" s="5">
        <v>11</v>
      </c>
      <c r="D10" s="5">
        <v>2</v>
      </c>
      <c r="E10" s="5">
        <v>0.79500000000000004</v>
      </c>
      <c r="F10" s="5">
        <v>7.4999999999999997E-2</v>
      </c>
    </row>
    <row r="11" spans="1:6" x14ac:dyDescent="0.25">
      <c r="A11" s="8">
        <v>2005</v>
      </c>
      <c r="B11" s="5">
        <v>9</v>
      </c>
      <c r="C11" s="5">
        <v>10</v>
      </c>
      <c r="D11" s="5">
        <v>3</v>
      </c>
      <c r="E11" s="5">
        <v>0.8</v>
      </c>
      <c r="F11" s="5">
        <v>7.4999999999999997E-2</v>
      </c>
    </row>
    <row r="12" spans="1:6" x14ac:dyDescent="0.25">
      <c r="A12" s="8">
        <v>2006</v>
      </c>
      <c r="B12" s="5">
        <v>12</v>
      </c>
      <c r="C12" s="5">
        <v>9</v>
      </c>
      <c r="D12" s="5">
        <v>4</v>
      </c>
      <c r="E12" s="5">
        <v>0.80500000000000005</v>
      </c>
      <c r="F12" s="5">
        <v>7.4999999999999997E-2</v>
      </c>
    </row>
    <row r="13" spans="1:6" x14ac:dyDescent="0.25">
      <c r="A13" s="8">
        <v>2007</v>
      </c>
      <c r="B13" s="5">
        <v>11</v>
      </c>
      <c r="C13" s="5">
        <v>12</v>
      </c>
      <c r="D13" s="5">
        <v>2</v>
      </c>
      <c r="E13" s="5">
        <v>0.81</v>
      </c>
      <c r="F13" s="5">
        <v>7.4999999999999997E-2</v>
      </c>
    </row>
    <row r="14" spans="1:6" x14ac:dyDescent="0.25">
      <c r="A14" s="8">
        <v>2008</v>
      </c>
      <c r="B14" s="5">
        <v>13</v>
      </c>
      <c r="C14" s="5">
        <v>11</v>
      </c>
      <c r="D14" s="5">
        <v>2</v>
      </c>
      <c r="E14" s="5">
        <v>0.81499999999999995</v>
      </c>
      <c r="F14" s="5">
        <v>7.4999999999999997E-2</v>
      </c>
    </row>
    <row r="15" spans="1:6" x14ac:dyDescent="0.25">
      <c r="A15" s="8">
        <v>2009</v>
      </c>
      <c r="B15" s="5">
        <v>14</v>
      </c>
      <c r="C15" s="5">
        <v>13</v>
      </c>
      <c r="D15" s="5">
        <v>3</v>
      </c>
      <c r="E15" s="5">
        <v>0.82</v>
      </c>
      <c r="F15" s="5">
        <v>6.5000000000000002E-2</v>
      </c>
    </row>
    <row r="16" spans="1:6" x14ac:dyDescent="0.25">
      <c r="A16" s="8">
        <v>2010</v>
      </c>
      <c r="B16" s="5">
        <v>7</v>
      </c>
      <c r="C16" s="5">
        <v>10</v>
      </c>
      <c r="D16" s="5">
        <v>4</v>
      </c>
      <c r="E16" s="5">
        <v>0.82499999999999996</v>
      </c>
      <c r="F16" s="5">
        <v>6.5000000000000002E-2</v>
      </c>
    </row>
    <row r="17" spans="1:6" x14ac:dyDescent="0.25">
      <c r="A17" s="8">
        <v>2011</v>
      </c>
      <c r="B17" s="5">
        <v>12</v>
      </c>
      <c r="C17" s="5">
        <v>9</v>
      </c>
      <c r="D17" s="5">
        <v>3</v>
      </c>
      <c r="E17" s="5">
        <v>0.83</v>
      </c>
      <c r="F17" s="5">
        <v>6.5000000000000002E-2</v>
      </c>
    </row>
    <row r="18" spans="1:6" x14ac:dyDescent="0.25">
      <c r="A18" s="8">
        <v>2012</v>
      </c>
      <c r="B18" s="5">
        <v>9</v>
      </c>
      <c r="C18" s="5">
        <v>8</v>
      </c>
      <c r="D18" s="5">
        <v>3</v>
      </c>
      <c r="E18" s="5">
        <v>0.83499999999999996</v>
      </c>
      <c r="F18" s="5">
        <v>6.5000000000000002E-2</v>
      </c>
    </row>
    <row r="19" spans="1:6" x14ac:dyDescent="0.25">
      <c r="A19" s="8">
        <v>2013</v>
      </c>
      <c r="B19" s="5">
        <v>10</v>
      </c>
      <c r="C19" s="5">
        <v>11</v>
      </c>
      <c r="D19" s="5">
        <v>2</v>
      </c>
      <c r="E19" s="5">
        <v>0.84</v>
      </c>
      <c r="F19" s="5">
        <v>6.5000000000000002E-2</v>
      </c>
    </row>
    <row r="20" spans="1:6" x14ac:dyDescent="0.25">
      <c r="A20" s="8">
        <v>2014</v>
      </c>
      <c r="B20" s="5">
        <v>8</v>
      </c>
      <c r="C20" s="5">
        <v>13</v>
      </c>
      <c r="D20" s="5">
        <v>2</v>
      </c>
      <c r="E20" s="5">
        <v>0.84499999999999997</v>
      </c>
      <c r="F20" s="5">
        <v>7.4999999999999997E-2</v>
      </c>
    </row>
    <row r="21" spans="1:6" x14ac:dyDescent="0.25">
      <c r="A21" s="8">
        <v>2015</v>
      </c>
      <c r="B21" s="5">
        <v>11</v>
      </c>
      <c r="C21" s="5">
        <v>14</v>
      </c>
      <c r="D21" s="5">
        <v>3</v>
      </c>
      <c r="E21" s="5">
        <v>0.85</v>
      </c>
      <c r="F21" s="5">
        <v>7.4999999999999997E-2</v>
      </c>
    </row>
    <row r="22" spans="1:6" x14ac:dyDescent="0.25">
      <c r="A22" s="8">
        <v>2016</v>
      </c>
      <c r="B22" s="5">
        <v>9</v>
      </c>
      <c r="C22" s="5">
        <v>15</v>
      </c>
      <c r="D22" s="5">
        <v>3</v>
      </c>
      <c r="E22" s="5">
        <v>0.85499999999999998</v>
      </c>
      <c r="F22" s="5">
        <v>7.4999999999999997E-2</v>
      </c>
    </row>
    <row r="23" spans="1:6" x14ac:dyDescent="0.25">
      <c r="A23" s="8">
        <v>2017</v>
      </c>
      <c r="B23" s="5">
        <v>14</v>
      </c>
      <c r="C23" s="5">
        <v>16</v>
      </c>
      <c r="D23" s="5">
        <v>4</v>
      </c>
      <c r="E23" s="5">
        <v>0.86</v>
      </c>
      <c r="F23" s="5">
        <v>7.4999999999999997E-2</v>
      </c>
    </row>
    <row r="24" spans="1:6" x14ac:dyDescent="0.25">
      <c r="A24" s="8">
        <v>2018</v>
      </c>
      <c r="B24" s="5">
        <v>13</v>
      </c>
      <c r="C24" s="5">
        <v>17</v>
      </c>
      <c r="D24" s="5">
        <v>5</v>
      </c>
      <c r="E24" s="5">
        <v>0.86499999999999999</v>
      </c>
      <c r="F24" s="5">
        <v>7.4999999999999997E-2</v>
      </c>
    </row>
    <row r="25" spans="1:6" x14ac:dyDescent="0.25">
      <c r="A25" s="8">
        <v>2019</v>
      </c>
      <c r="B25" s="5">
        <v>15</v>
      </c>
      <c r="C25" s="5">
        <v>14</v>
      </c>
      <c r="D25" s="5">
        <v>5</v>
      </c>
      <c r="E25" s="5">
        <v>0.87</v>
      </c>
      <c r="F25" s="5">
        <v>7.4999999999999997E-2</v>
      </c>
    </row>
    <row r="26" spans="1:6" x14ac:dyDescent="0.25">
      <c r="A26" s="8" t="s">
        <v>15</v>
      </c>
      <c r="B26" s="5">
        <v>203</v>
      </c>
      <c r="C26" s="5">
        <v>229</v>
      </c>
      <c r="D26" s="5">
        <v>58</v>
      </c>
      <c r="E26" s="5">
        <v>16.45</v>
      </c>
      <c r="F26" s="5">
        <v>1.4099999999999995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F4"/>
  <sheetViews>
    <sheetView workbookViewId="0">
      <selection activeCell="D7" sqref="D7"/>
    </sheetView>
  </sheetViews>
  <sheetFormatPr defaultRowHeight="15" x14ac:dyDescent="0.25"/>
  <cols>
    <col min="1" max="1" width="9.7109375" bestFit="1" customWidth="1"/>
    <col min="2" max="2" width="12.5703125" bestFit="1" customWidth="1"/>
    <col min="3" max="3" width="15.140625" bestFit="1" customWidth="1"/>
    <col min="4" max="4" width="20.7109375" bestFit="1" customWidth="1"/>
    <col min="5" max="5" width="19.42578125" bestFit="1" customWidth="1"/>
    <col min="6" max="6" width="18.5703125" bestFit="1" customWidth="1"/>
  </cols>
  <sheetData>
    <row r="1" spans="1:6" x14ac:dyDescent="0.25">
      <c r="A1" s="1" t="s">
        <v>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7</v>
      </c>
      <c r="B2">
        <v>8.4</v>
      </c>
      <c r="C2">
        <v>7.5</v>
      </c>
      <c r="D2">
        <v>1.7</v>
      </c>
      <c r="E2">
        <v>74.3</v>
      </c>
      <c r="F2">
        <v>8</v>
      </c>
    </row>
    <row r="3" spans="1:6" x14ac:dyDescent="0.25">
      <c r="A3" t="s">
        <v>8</v>
      </c>
      <c r="B3">
        <v>9.5</v>
      </c>
      <c r="C3">
        <v>10.199999999999999</v>
      </c>
      <c r="D3">
        <v>2.4</v>
      </c>
      <c r="E3">
        <v>79.75</v>
      </c>
      <c r="F3">
        <v>7</v>
      </c>
    </row>
    <row r="4" spans="1:6" x14ac:dyDescent="0.25">
      <c r="A4" t="s">
        <v>9</v>
      </c>
      <c r="B4">
        <v>10.8</v>
      </c>
      <c r="C4">
        <v>12.7</v>
      </c>
      <c r="D4">
        <v>3.4</v>
      </c>
      <c r="E4">
        <v>84.75</v>
      </c>
      <c r="F4">
        <v>7.1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2460-B676-441B-987C-631AEE2394AC}">
  <sheetPr codeName="Sheet4"/>
  <dimension ref="A2:B8"/>
  <sheetViews>
    <sheetView workbookViewId="0"/>
  </sheetViews>
  <sheetFormatPr defaultRowHeight="15" x14ac:dyDescent="0.25"/>
  <cols>
    <col min="1" max="1" width="23" bestFit="1" customWidth="1"/>
    <col min="2" max="2" width="28.85546875" bestFit="1" customWidth="1"/>
  </cols>
  <sheetData>
    <row r="2" spans="1:2" x14ac:dyDescent="0.25">
      <c r="A2" s="9" t="s">
        <v>3</v>
      </c>
      <c r="B2" t="s">
        <v>23</v>
      </c>
    </row>
    <row r="3" spans="1:2" x14ac:dyDescent="0.25">
      <c r="A3">
        <v>5</v>
      </c>
      <c r="B3" s="11">
        <v>7.4999999999999997E-2</v>
      </c>
    </row>
    <row r="4" spans="1:2" x14ac:dyDescent="0.25">
      <c r="A4">
        <v>4</v>
      </c>
      <c r="B4" s="11">
        <v>7.166666666666667E-2</v>
      </c>
    </row>
    <row r="5" spans="1:2" x14ac:dyDescent="0.25">
      <c r="A5">
        <v>2</v>
      </c>
      <c r="B5" s="11">
        <v>7.0714285714285716E-2</v>
      </c>
    </row>
    <row r="6" spans="1:2" x14ac:dyDescent="0.25">
      <c r="A6">
        <v>3</v>
      </c>
      <c r="B6" s="11">
        <v>6.9285714285714298E-2</v>
      </c>
    </row>
    <row r="7" spans="1:2" x14ac:dyDescent="0.25">
      <c r="A7">
        <v>1</v>
      </c>
      <c r="B7" s="11">
        <v>6.5000000000000002E-2</v>
      </c>
    </row>
    <row r="8" spans="1:2" x14ac:dyDescent="0.25">
      <c r="A8" t="s">
        <v>15</v>
      </c>
      <c r="B8" s="11">
        <v>7.0499999999999979E-2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61FB-FD28-4E85-AF90-6AB62B20C456}">
  <sheetPr codeName="Sheet5"/>
  <dimension ref="A2:B23"/>
  <sheetViews>
    <sheetView workbookViewId="0"/>
  </sheetViews>
  <sheetFormatPr defaultRowHeight="15" x14ac:dyDescent="0.25"/>
  <cols>
    <col min="1" max="1" width="11.28515625" bestFit="1" customWidth="1"/>
    <col min="2" max="2" width="29.85546875" bestFit="1" customWidth="1"/>
  </cols>
  <sheetData>
    <row r="2" spans="1:2" x14ac:dyDescent="0.25">
      <c r="A2" s="9" t="s">
        <v>0</v>
      </c>
      <c r="B2" t="s">
        <v>21</v>
      </c>
    </row>
    <row r="3" spans="1:2" x14ac:dyDescent="0.25">
      <c r="A3">
        <v>2000</v>
      </c>
      <c r="B3" s="11">
        <v>0.77500000000000002</v>
      </c>
    </row>
    <row r="4" spans="1:2" x14ac:dyDescent="0.25">
      <c r="A4">
        <v>2001</v>
      </c>
      <c r="B4" s="11">
        <v>0.78</v>
      </c>
    </row>
    <row r="5" spans="1:2" x14ac:dyDescent="0.25">
      <c r="A5">
        <v>2002</v>
      </c>
      <c r="B5" s="11">
        <v>0.78500000000000003</v>
      </c>
    </row>
    <row r="6" spans="1:2" x14ac:dyDescent="0.25">
      <c r="A6">
        <v>2003</v>
      </c>
      <c r="B6" s="11">
        <v>0.79</v>
      </c>
    </row>
    <row r="7" spans="1:2" x14ac:dyDescent="0.25">
      <c r="A7">
        <v>2004</v>
      </c>
      <c r="B7" s="11">
        <v>0.79500000000000004</v>
      </c>
    </row>
    <row r="8" spans="1:2" x14ac:dyDescent="0.25">
      <c r="A8">
        <v>2005</v>
      </c>
      <c r="B8" s="11">
        <v>0.8</v>
      </c>
    </row>
    <row r="9" spans="1:2" x14ac:dyDescent="0.25">
      <c r="A9">
        <v>2006</v>
      </c>
      <c r="B9" s="11">
        <v>0.80500000000000005</v>
      </c>
    </row>
    <row r="10" spans="1:2" x14ac:dyDescent="0.25">
      <c r="A10">
        <v>2007</v>
      </c>
      <c r="B10" s="11">
        <v>0.81</v>
      </c>
    </row>
    <row r="11" spans="1:2" x14ac:dyDescent="0.25">
      <c r="A11">
        <v>2008</v>
      </c>
      <c r="B11" s="11">
        <v>0.81499999999999995</v>
      </c>
    </row>
    <row r="12" spans="1:2" x14ac:dyDescent="0.25">
      <c r="A12">
        <v>2009</v>
      </c>
      <c r="B12" s="11">
        <v>0.82</v>
      </c>
    </row>
    <row r="13" spans="1:2" x14ac:dyDescent="0.25">
      <c r="A13">
        <v>2010</v>
      </c>
      <c r="B13" s="11">
        <v>0.82499999999999996</v>
      </c>
    </row>
    <row r="14" spans="1:2" x14ac:dyDescent="0.25">
      <c r="A14">
        <v>2011</v>
      </c>
      <c r="B14" s="11">
        <v>0.83</v>
      </c>
    </row>
    <row r="15" spans="1:2" x14ac:dyDescent="0.25">
      <c r="A15">
        <v>2012</v>
      </c>
      <c r="B15" s="11">
        <v>0.83499999999999996</v>
      </c>
    </row>
    <row r="16" spans="1:2" x14ac:dyDescent="0.25">
      <c r="A16">
        <v>2013</v>
      </c>
      <c r="B16" s="11">
        <v>0.84</v>
      </c>
    </row>
    <row r="17" spans="1:2" x14ac:dyDescent="0.25">
      <c r="A17">
        <v>2014</v>
      </c>
      <c r="B17" s="11">
        <v>0.84499999999999997</v>
      </c>
    </row>
    <row r="18" spans="1:2" x14ac:dyDescent="0.25">
      <c r="A18">
        <v>2015</v>
      </c>
      <c r="B18" s="11">
        <v>0.85</v>
      </c>
    </row>
    <row r="19" spans="1:2" x14ac:dyDescent="0.25">
      <c r="A19">
        <v>2016</v>
      </c>
      <c r="B19" s="11">
        <v>0.85499999999999998</v>
      </c>
    </row>
    <row r="20" spans="1:2" x14ac:dyDescent="0.25">
      <c r="A20">
        <v>2017</v>
      </c>
      <c r="B20" s="11">
        <v>0.86</v>
      </c>
    </row>
    <row r="21" spans="1:2" x14ac:dyDescent="0.25">
      <c r="A21">
        <v>2018</v>
      </c>
      <c r="B21" s="11">
        <v>0.86499999999999999</v>
      </c>
    </row>
    <row r="22" spans="1:2" x14ac:dyDescent="0.25">
      <c r="A22">
        <v>2019</v>
      </c>
      <c r="B22" s="11">
        <v>0.87</v>
      </c>
    </row>
    <row r="23" spans="1:2" x14ac:dyDescent="0.25">
      <c r="A23" t="s">
        <v>15</v>
      </c>
      <c r="B23" s="11">
        <v>0.82250000000000001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FC44-79B8-48A6-85DA-67F311212F43}">
  <sheetPr codeName="Sheet6"/>
  <dimension ref="A2:B8"/>
  <sheetViews>
    <sheetView workbookViewId="0"/>
  </sheetViews>
  <sheetFormatPr defaultRowHeight="15" x14ac:dyDescent="0.25"/>
  <cols>
    <col min="1" max="1" width="23" bestFit="1" customWidth="1"/>
    <col min="2" max="2" width="22" bestFit="1" customWidth="1"/>
  </cols>
  <sheetData>
    <row r="2" spans="1:2" x14ac:dyDescent="0.25">
      <c r="A2" s="9" t="s">
        <v>3</v>
      </c>
      <c r="B2" t="s">
        <v>22</v>
      </c>
    </row>
    <row r="3" spans="1:2" x14ac:dyDescent="0.25">
      <c r="A3">
        <v>3</v>
      </c>
      <c r="B3">
        <v>81</v>
      </c>
    </row>
    <row r="4" spans="1:2" x14ac:dyDescent="0.25">
      <c r="A4">
        <v>2</v>
      </c>
      <c r="B4">
        <v>74</v>
      </c>
    </row>
    <row r="5" spans="1:2" x14ac:dyDescent="0.25">
      <c r="A5">
        <v>4</v>
      </c>
      <c r="B5">
        <v>35</v>
      </c>
    </row>
    <row r="6" spans="1:2" x14ac:dyDescent="0.25">
      <c r="A6">
        <v>5</v>
      </c>
      <c r="B6">
        <v>31</v>
      </c>
    </row>
    <row r="7" spans="1:2" x14ac:dyDescent="0.25">
      <c r="A7">
        <v>1</v>
      </c>
      <c r="B7">
        <v>8</v>
      </c>
    </row>
    <row r="8" spans="1:2" x14ac:dyDescent="0.25">
      <c r="A8" t="s">
        <v>15</v>
      </c>
      <c r="B8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8FBCB-E09D-46CD-9C21-87BEC07701A6}">
  <sheetPr codeName="Sheet7"/>
  <dimension ref="A2:B8"/>
  <sheetViews>
    <sheetView workbookViewId="0"/>
  </sheetViews>
  <sheetFormatPr defaultRowHeight="15" x14ac:dyDescent="0.25"/>
  <cols>
    <col min="1" max="1" width="23" bestFit="1" customWidth="1"/>
    <col min="2" max="2" width="19.42578125" bestFit="1" customWidth="1"/>
  </cols>
  <sheetData>
    <row r="2" spans="1:2" x14ac:dyDescent="0.25">
      <c r="A2" s="9" t="s">
        <v>3</v>
      </c>
      <c r="B2" t="s">
        <v>24</v>
      </c>
    </row>
    <row r="3" spans="1:2" x14ac:dyDescent="0.25">
      <c r="A3">
        <v>3</v>
      </c>
      <c r="B3">
        <v>74</v>
      </c>
    </row>
    <row r="4" spans="1:2" x14ac:dyDescent="0.25">
      <c r="A4">
        <v>2</v>
      </c>
      <c r="B4">
        <v>63</v>
      </c>
    </row>
    <row r="5" spans="1:2" x14ac:dyDescent="0.25">
      <c r="A5">
        <v>4</v>
      </c>
      <c r="B5">
        <v>33</v>
      </c>
    </row>
    <row r="6" spans="1:2" x14ac:dyDescent="0.25">
      <c r="A6">
        <v>5</v>
      </c>
      <c r="B6">
        <v>28</v>
      </c>
    </row>
    <row r="7" spans="1:2" x14ac:dyDescent="0.25">
      <c r="A7">
        <v>1</v>
      </c>
      <c r="B7">
        <v>5</v>
      </c>
    </row>
    <row r="8" spans="1:2" x14ac:dyDescent="0.25">
      <c r="A8" t="s">
        <v>15</v>
      </c>
      <c r="B8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E953-34BF-473E-AE43-C6505D46F8C1}">
  <sheetPr codeName="Sheet8"/>
  <dimension ref="A2:B8"/>
  <sheetViews>
    <sheetView workbookViewId="0"/>
  </sheetViews>
  <sheetFormatPr defaultRowHeight="15" x14ac:dyDescent="0.25"/>
  <cols>
    <col min="1" max="1" width="20.7109375" bestFit="1" customWidth="1"/>
    <col min="2" max="2" width="22" bestFit="1" customWidth="1"/>
  </cols>
  <sheetData>
    <row r="2" spans="1:2" x14ac:dyDescent="0.25">
      <c r="A2" s="9" t="s">
        <v>3</v>
      </c>
      <c r="B2" s="10">
        <v>4</v>
      </c>
    </row>
    <row r="4" spans="1:2" x14ac:dyDescent="0.25">
      <c r="A4" s="9" t="s">
        <v>0</v>
      </c>
      <c r="B4" t="s">
        <v>22</v>
      </c>
    </row>
    <row r="5" spans="1:2" x14ac:dyDescent="0.25">
      <c r="A5">
        <v>2006</v>
      </c>
      <c r="B5">
        <v>9</v>
      </c>
    </row>
    <row r="6" spans="1:2" x14ac:dyDescent="0.25">
      <c r="A6">
        <v>2010</v>
      </c>
      <c r="B6">
        <v>10</v>
      </c>
    </row>
    <row r="7" spans="1:2" x14ac:dyDescent="0.25">
      <c r="A7">
        <v>2017</v>
      </c>
      <c r="B7">
        <v>16</v>
      </c>
    </row>
    <row r="8" spans="1:2" x14ac:dyDescent="0.25">
      <c r="A8" t="s">
        <v>15</v>
      </c>
      <c r="B8">
        <v>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2315-C897-4479-8BD9-31106B098158}">
  <sheetPr codeName="Sheet9"/>
  <dimension ref="A2:B12"/>
  <sheetViews>
    <sheetView workbookViewId="0"/>
  </sheetViews>
  <sheetFormatPr defaultRowHeight="15" x14ac:dyDescent="0.25"/>
  <cols>
    <col min="1" max="1" width="20.7109375" bestFit="1" customWidth="1"/>
    <col min="2" max="2" width="19.42578125" bestFit="1" customWidth="1"/>
  </cols>
  <sheetData>
    <row r="2" spans="1:2" x14ac:dyDescent="0.25">
      <c r="A2" s="9" t="s">
        <v>3</v>
      </c>
      <c r="B2" s="10">
        <v>2</v>
      </c>
    </row>
    <row r="4" spans="1:2" x14ac:dyDescent="0.25">
      <c r="A4" s="9" t="s">
        <v>0</v>
      </c>
      <c r="B4" t="s">
        <v>24</v>
      </c>
    </row>
    <row r="5" spans="1:2" x14ac:dyDescent="0.25">
      <c r="A5">
        <v>2001</v>
      </c>
      <c r="B5">
        <v>6</v>
      </c>
    </row>
    <row r="6" spans="1:2" x14ac:dyDescent="0.25">
      <c r="A6">
        <v>2002</v>
      </c>
      <c r="B6">
        <v>7</v>
      </c>
    </row>
    <row r="7" spans="1:2" x14ac:dyDescent="0.25">
      <c r="A7">
        <v>2004</v>
      </c>
      <c r="B7">
        <v>8</v>
      </c>
    </row>
    <row r="8" spans="1:2" x14ac:dyDescent="0.25">
      <c r="A8">
        <v>2007</v>
      </c>
      <c r="B8">
        <v>11</v>
      </c>
    </row>
    <row r="9" spans="1:2" x14ac:dyDescent="0.25">
      <c r="A9">
        <v>2008</v>
      </c>
      <c r="B9">
        <v>13</v>
      </c>
    </row>
    <row r="10" spans="1:2" x14ac:dyDescent="0.25">
      <c r="A10">
        <v>2013</v>
      </c>
      <c r="B10">
        <v>10</v>
      </c>
    </row>
    <row r="11" spans="1:2" x14ac:dyDescent="0.25">
      <c r="A11">
        <v>2014</v>
      </c>
      <c r="B11">
        <v>8</v>
      </c>
    </row>
    <row r="12" spans="1:2" x14ac:dyDescent="0.25">
      <c r="A12" t="s">
        <v>15</v>
      </c>
      <c r="B12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Pivot</vt:lpstr>
      <vt:lpstr>Decade Data</vt:lpstr>
      <vt:lpstr>Sheet4</vt:lpstr>
      <vt:lpstr>Sheet5</vt:lpstr>
      <vt:lpstr>Sheet6</vt:lpstr>
      <vt:lpstr>Sheet7</vt:lpstr>
      <vt:lpstr>Sheet8</vt:lpstr>
      <vt:lpstr>Sheet9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Theodore Silvestros</cp:lastModifiedBy>
  <dcterms:created xsi:type="dcterms:W3CDTF">2024-10-05T19:12:45Z</dcterms:created>
  <dcterms:modified xsi:type="dcterms:W3CDTF">2024-10-06T19:29:26Z</dcterms:modified>
</cp:coreProperties>
</file>